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(Печать)'!$Z$239</definedName>
    <definedName name="ID_1005530166" localSheetId="1">'0503769 (Печать)'!$AA$239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Недетализ'!$N$220</definedName>
    <definedName name="ID_2153041464" localSheetId="1">'0503769 (Печать)'!$M$239</definedName>
    <definedName name="ID_2153041465" localSheetId="0">'0503769 (Ввод данных. Недетализ'!$O$220</definedName>
    <definedName name="ID_2153041465" localSheetId="1">'0503769 (Печать)'!$N$239</definedName>
    <definedName name="ID_2153041466" localSheetId="0">'0503769 (Ввод данных. Недетализ'!$P$220</definedName>
    <definedName name="ID_2153041466" localSheetId="1">'0503769 (Печать)'!$O$239</definedName>
    <definedName name="ID_2153041467" localSheetId="0">'0503769 (Ввод данных. Недетализ'!$Q$220</definedName>
    <definedName name="ID_2153041467" localSheetId="1">'0503769 (Печать)'!$P$239</definedName>
    <definedName name="ID_2153041468" localSheetId="0">'0503769 (Ввод данных. Недетализ'!$U$220</definedName>
    <definedName name="ID_2153041468" localSheetId="1">'0503769 (Печать)'!$T$239</definedName>
    <definedName name="ID_2153041469" localSheetId="0">'0503769 (Ввод данных. Недетализ'!$V$220</definedName>
    <definedName name="ID_2153041469" localSheetId="1">'0503769 (Печать)'!$U$239</definedName>
    <definedName name="ID_2153041470" localSheetId="0">'0503769 (Ввод данных. Недетализ'!$W$220</definedName>
    <definedName name="ID_2153041470" localSheetId="1">'0503769 (Печать)'!$V$239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(Печать)'!$W$239</definedName>
    <definedName name="ID_542688002" localSheetId="1">'0503769 (Печать)'!$X$239</definedName>
    <definedName name="ID_542688003" localSheetId="1">'0503769 (Печать)'!$Y$239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Недетализ'!$H$220</definedName>
    <definedName name="ID_793695100" localSheetId="1">'0503769 (Печать)'!$G$239</definedName>
    <definedName name="ID_793695101" localSheetId="0">'0503769 (Ввод данных. Недетализ'!$K$220</definedName>
    <definedName name="ID_793695101" localSheetId="1">'0503769 (Печать)'!$J$239</definedName>
    <definedName name="ID_793695104" localSheetId="0">'0503769 (Ввод данных. Недетализ'!$S$220</definedName>
    <definedName name="ID_793695104" localSheetId="1">'0503769 (Печать)'!$R$239</definedName>
    <definedName name="ID_793695105" localSheetId="0">'0503769 (Ввод данных. Недетализ'!$T$220</definedName>
    <definedName name="ID_793695105" localSheetId="1">'0503769 (Печать)'!$S$239</definedName>
    <definedName name="ID_793695130" localSheetId="0">'0503769 (Ввод данных. Недетализ'!$G$220</definedName>
    <definedName name="ID_793695130" localSheetId="1">'0503769 (Печать)'!$F$239</definedName>
    <definedName name="ID_793695135" localSheetId="0">'0503769 (Ввод данных. Недетализ'!$R$220</definedName>
    <definedName name="ID_793695135" localSheetId="1">'0503769 (Печать)'!$Q$239</definedName>
    <definedName name="ID_9481271632" localSheetId="0">'0503769 (Ввод данных. Недетализ'!$G$226</definedName>
    <definedName name="ID_9481271632" localSheetId="1">'0503769 (Печать)'!$F$245</definedName>
    <definedName name="ID_9481271633" localSheetId="0">'0503769 (Ввод данных. Недетализ'!$U$230</definedName>
    <definedName name="ID_9481271633" localSheetId="1">'0503769 (Печать)'!$T$249</definedName>
    <definedName name="ID_9481271634" localSheetId="0">'0503769 (Ввод данных. Недетализ'!$G$230</definedName>
    <definedName name="ID_9481271634" localSheetId="1">'0503769 (Печать)'!$F$249</definedName>
    <definedName name="ID_9481271635" localSheetId="0">'0503769 (Ввод данных. Недетализ'!$N$230</definedName>
    <definedName name="ID_9481271635" localSheetId="1">'0503769 (Печать)'!$M$249</definedName>
    <definedName name="ID_9481271636" localSheetId="0">'0503769 (Ввод данных. Недетализ'!$P$226</definedName>
    <definedName name="ID_9481271636" localSheetId="1">'0503769 (Печать)'!$O$245</definedName>
    <definedName name="ID_9481271637" localSheetId="0">'0503769 (Ввод данных. Недетализ'!$R$230</definedName>
    <definedName name="ID_9481271637" localSheetId="1">'0503769 (Печать)'!$Q$249</definedName>
    <definedName name="ID_9481271638" localSheetId="0">'0503769 (Ввод данных. Недетализ'!$R$226</definedName>
    <definedName name="ID_9481271638" localSheetId="1">'0503769 (Печать)'!$Q$245</definedName>
    <definedName name="ID_9481271639" localSheetId="0">'0503769 (Ввод данных. Недетализ'!$N$226</definedName>
    <definedName name="ID_9481271639" localSheetId="1">'0503769 (Печать)'!$M$245</definedName>
    <definedName name="ID_9481271640" localSheetId="0">'0503769 (Ввод данных. Недетализ'!$E$226</definedName>
    <definedName name="ID_9481271640" localSheetId="1">'0503769 (Печать)'!$E$245</definedName>
    <definedName name="ID_9481271641" localSheetId="0">'0503769 (Ввод данных. Недетализ'!$P$230</definedName>
    <definedName name="ID_9481271641" localSheetId="1">'0503769 (Печать)'!$O$249</definedName>
    <definedName name="ID_9481271642" localSheetId="1">'0503769 (Печать)'!$W$251</definedName>
    <definedName name="ID_9481271643" localSheetId="0">'0503769 (Ввод данных. Недетализ'!$U$226</definedName>
    <definedName name="ID_9481271643" localSheetId="1">'0503769 (Печать)'!$T$245</definedName>
    <definedName name="ID_9481271644" localSheetId="0">'0503769 (Ввод данных. Недетализ'!$E$230</definedName>
    <definedName name="ID_9481271644" localSheetId="1">'0503769 (Печать)'!$E$249</definedName>
    <definedName name="T_22018022163" localSheetId="1">'0503769 (Печать)'!$A$17:$AA$237</definedName>
    <definedName name="T_22018022185" localSheetId="0">'0503769 (Ввод данных. Недетализ'!$A$221:$AB$224</definedName>
    <definedName name="T_22018022185" localSheetId="1">'0503769 (Печать)'!$A$240:$AA$243</definedName>
    <definedName name="T_22018022210" localSheetId="0">'0503769 (Ввод данных. Недетализ'!$A$31:$AB$212</definedName>
    <definedName name="T_22018022238" localSheetId="0">'0503769 (Ввод данных. Недетализ'!$A$218:$AB$218</definedName>
    <definedName name="T_22018022245" localSheetId="0">'0503769 (Ввод данных. Недетализ'!$A$238:$AA$238</definedName>
    <definedName name="T_22018022269" localSheetId="0">'0503769 (Ввод данных. Недетализ'!$A$241:$AA$241</definedName>
    <definedName name="T_22018022291" localSheetId="1">'0503769 (Печать)'!$F$262:$Q$271</definedName>
    <definedName name="T_22018022317" localSheetId="0">'0503769 (Ввод данных. Недетализ'!$A$215:$AB$215</definedName>
    <definedName name="T_22018022346" localSheetId="0">'0503769 (Ввод данных. Недетализ'!$A$244:$AA$244</definedName>
    <definedName name="T_22018022369" localSheetId="0">'0503769 (Ввод данных. Недетализ'!$A$18:$AB$28</definedName>
    <definedName name="T_22018022398" localSheetId="1">'0503769 (Печать)'!$A$256:$Z$256</definedName>
    <definedName name="T_22018022414" localSheetId="0">'0503769 (Ввод данных. Недетализ'!$A$227:$AB$228</definedName>
    <definedName name="T_22018022414" localSheetId="1">'0503769 (Печать)'!$A$246:$AA$247</definedName>
    <definedName name="TR_22018022163_1845142574" localSheetId="1">'0503769 (Печать)'!$A$17:$AA$17</definedName>
    <definedName name="TR_22018022163_1845142576" localSheetId="1">'0503769 (Печать)'!$A$18:$AA$18</definedName>
    <definedName name="TR_22018022163_1845142588" localSheetId="1">'0503769 (Печать)'!$A$21:$AA$21</definedName>
    <definedName name="TR_22018022163_1845142593" localSheetId="1">'0503769 (Печать)'!$A$22:$AA$22</definedName>
    <definedName name="TR_22018022163_1845142596" localSheetId="1">'0503769 (Печать)'!$A$23:$AA$23</definedName>
    <definedName name="TR_22018022163_1845142600" localSheetId="1">'0503769 (Печать)'!$A$24:$AA$24</definedName>
    <definedName name="TR_22018022163_1845142605" localSheetId="1">'0503769 (Печать)'!$A$25:$AA$25</definedName>
    <definedName name="TR_22018022163_1845142616" localSheetId="1">'0503769 (Печать)'!$A$27:$AA$27</definedName>
    <definedName name="TR_22018022163_1845142621" localSheetId="1">'0503769 (Печать)'!$A$28:$AA$28</definedName>
    <definedName name="TR_22018022163_1845142625" localSheetId="1">'0503769 (Печать)'!$A$29:$AA$29</definedName>
    <definedName name="TR_22018022163_1845142630" localSheetId="1">'0503769 (Печать)'!$A$30:$AA$30</definedName>
    <definedName name="TR_22018022163_1845142636" localSheetId="1">'0503769 (Печать)'!$A$32:$AA$32</definedName>
    <definedName name="TR_22018022163_1845142647" localSheetId="1">'0503769 (Печать)'!$A$34:$AA$34</definedName>
    <definedName name="TR_22018022163_1845142656" localSheetId="1">'0503769 (Печать)'!$A$36:$AA$36</definedName>
    <definedName name="TR_22018022163_1845142661" localSheetId="1">'0503769 (Печать)'!$A$37:$AA$37</definedName>
    <definedName name="TR_22018022163_1845142668" localSheetId="1">'0503769 (Печать)'!$A$39:$AA$39</definedName>
    <definedName name="TR_22018022163_1845142673" localSheetId="1">'0503769 (Печать)'!$A$40:$AA$40</definedName>
    <definedName name="TR_22018022163_1845142684" localSheetId="1">'0503769 (Печать)'!$A$42:$AA$42</definedName>
    <definedName name="TR_22018022163_1845142692" localSheetId="1">'0503769 (Печать)'!$A$44:$AA$44</definedName>
    <definedName name="TR_22018022163_1845142700" localSheetId="1">'0503769 (Печать)'!$A$46:$AA$46</definedName>
    <definedName name="TR_22018022163_1845142705" localSheetId="1">'0503769 (Печать)'!$A$47:$AA$47</definedName>
    <definedName name="TR_22018022163_1845142710" localSheetId="1">'0503769 (Печать)'!$A$48:$AA$48</definedName>
    <definedName name="TR_22018022163_1845142718" localSheetId="1">'0503769 (Печать)'!$A$49:$AA$49</definedName>
    <definedName name="TR_22018022163_1845142721" localSheetId="1">'0503769 (Печать)'!$A$50:$AA$50</definedName>
    <definedName name="TR_22018022163_1845142732" localSheetId="1">'0503769 (Печать)'!$A$52:$AA$52</definedName>
    <definedName name="TR_22018022163_1845142742" localSheetId="1">'0503769 (Печать)'!$A$54:$AA$54</definedName>
    <definedName name="TR_22018022163_1845142745" localSheetId="1">'0503769 (Печать)'!$A$55:$AA$55</definedName>
    <definedName name="TR_22018022163_1845142749" localSheetId="1">'0503769 (Печать)'!$A$57:$AA$57</definedName>
    <definedName name="TR_22018022163_1845142753" localSheetId="1">'0503769 (Печать)'!$A$59:$AA$59</definedName>
    <definedName name="TR_22018022163_1845142755" localSheetId="1">'0503769 (Печать)'!$A$60:$AA$60</definedName>
    <definedName name="TR_22018022163_1845142757" localSheetId="1">'0503769 (Печать)'!$A$61:$AA$61</definedName>
    <definedName name="TR_22018022163_1845142759" localSheetId="1">'0503769 (Печать)'!$A$62:$AA$62</definedName>
    <definedName name="TR_22018022163_1845142762" localSheetId="1">'0503769 (Печать)'!$A$64:$AA$64</definedName>
    <definedName name="TR_22018022163_1845142764" localSheetId="1">'0503769 (Печать)'!$A$65:$AA$65</definedName>
    <definedName name="TR_22018022163_1845142768" localSheetId="1">'0503769 (Печать)'!$A$67:$AA$67</definedName>
    <definedName name="TR_22018022163_1845142770" localSheetId="1">'0503769 (Печать)'!$A$68:$AA$68</definedName>
    <definedName name="TR_22018022163_1845142772" localSheetId="1">'0503769 (Печать)'!$A$69:$AA$69</definedName>
    <definedName name="TR_22018022163_1845142774" localSheetId="1">'0503769 (Печать)'!$A$70:$AA$70</definedName>
    <definedName name="TR_22018022163_1845142776" localSheetId="1">'0503769 (Печать)'!$A$71:$AA$71</definedName>
    <definedName name="TR_22018022163_1845142780" localSheetId="1">'0503769 (Печать)'!$A$73:$AA$73</definedName>
    <definedName name="TR_22018022163_1845142782" localSheetId="1">'0503769 (Печать)'!$A$74:$AA$74</definedName>
    <definedName name="TR_22018022163_1845142784" localSheetId="1">'0503769 (Печать)'!$A$75:$AA$75</definedName>
    <definedName name="TR_22018022163_1845142786" localSheetId="1">'0503769 (Печать)'!$A$76:$AA$76</definedName>
    <definedName name="TR_22018022163_1845142788" localSheetId="1">'0503769 (Печать)'!$A$77:$AA$77</definedName>
    <definedName name="TR_22018022163_1845142792" localSheetId="1">'0503769 (Печать)'!$A$79:$AA$79</definedName>
    <definedName name="TR_22018022163_1845142796" localSheetId="1">'0503769 (Печать)'!$A$81:$AA$81</definedName>
    <definedName name="TR_22018022163_1845142799" localSheetId="1">'0503769 (Печать)'!$A$82:$AA$82</definedName>
    <definedName name="TR_22018022163_1845142801" localSheetId="1">'0503769 (Печать)'!$A$83:$AA$83</definedName>
    <definedName name="TR_22018022163_1845142805" localSheetId="1">'0503769 (Печать)'!$A$85:$AA$85</definedName>
    <definedName name="TR_22018022163_1845142807" localSheetId="1">'0503769 (Печать)'!$A$86:$AA$86</definedName>
    <definedName name="TR_22018022163_1845142809" localSheetId="1">'0503769 (Печать)'!$A$87:$AA$87</definedName>
    <definedName name="TR_22018022163_1845142813" localSheetId="1">'0503769 (Печать)'!$A$89:$AA$89</definedName>
    <definedName name="TR_22018022163_1845142815" localSheetId="1">'0503769 (Печать)'!$A$90:$AA$90</definedName>
    <definedName name="TR_22018022163_1845142817" localSheetId="1">'0503769 (Печать)'!$A$91:$AA$91</definedName>
    <definedName name="TR_22018022163_1845142819" localSheetId="1">'0503769 (Печать)'!$A$92:$AA$92</definedName>
    <definedName name="TR_22018022163_1845142827" localSheetId="1">'0503769 (Печать)'!$A$94:$AA$94</definedName>
    <definedName name="TR_22018022163_1845142838" localSheetId="1">'0503769 (Печать)'!$A$96:$AA$96</definedName>
    <definedName name="TR_22018022163_1845142844" localSheetId="1">'0503769 (Печать)'!$A$97:$AA$97</definedName>
    <definedName name="TR_22018022163_1845142855" localSheetId="1">'0503769 (Печать)'!$A$98:$AA$98</definedName>
    <definedName name="TR_22018022163_1845142863" localSheetId="1">'0503769 (Печать)'!$A$99:$AA$99</definedName>
    <definedName name="TR_22018022163_1845142869" localSheetId="1">'0503769 (Печать)'!$A$100:$AA$100</definedName>
    <definedName name="TR_22018022163_1845142886" localSheetId="1">'0503769 (Печать)'!$A$102:$AA$102</definedName>
    <definedName name="TR_22018022163_1845142899" localSheetId="1">'0503769 (Печать)'!$A$103:$AA$103</definedName>
    <definedName name="TR_22018022163_1845142912" localSheetId="1">'0503769 (Печать)'!$A$105:$AA$105</definedName>
    <definedName name="TR_22018022163_1845142919" localSheetId="1">'0503769 (Печать)'!$A$106:$AA$106</definedName>
    <definedName name="TR_22018022163_1845142924" localSheetId="1">'0503769 (Печать)'!$A$107:$AA$107</definedName>
    <definedName name="TR_22018022163_1845142935" localSheetId="1">'0503769 (Печать)'!$A$108:$AA$108</definedName>
    <definedName name="TR_22018022163_1845142942" localSheetId="1">'0503769 (Печать)'!$A$109:$AA$109</definedName>
    <definedName name="TR_22018022163_1845142957" localSheetId="1">'0503769 (Печать)'!$A$111:$AA$111</definedName>
    <definedName name="TR_22018022163_1845142962" localSheetId="1">'0503769 (Печать)'!$A$112:$AA$112</definedName>
    <definedName name="TR_22018022163_1845142974" localSheetId="1">'0503769 (Печать)'!$A$113:$AA$113</definedName>
    <definedName name="TR_22018022163_1845142982" localSheetId="1">'0503769 (Печать)'!$A$114:$AA$114</definedName>
    <definedName name="TR_22018022163_1845142994" localSheetId="1">'0503769 (Печать)'!$A$116:$AA$116</definedName>
    <definedName name="TR_22018022163_1845142999" localSheetId="1">'0503769 (Печать)'!$A$117:$AA$117</definedName>
    <definedName name="TR_22018022163_1845143009" localSheetId="1">'0503769 (Печать)'!$A$118:$AA$118</definedName>
    <definedName name="TR_22018022163_1845143015" localSheetId="1">'0503769 (Печать)'!$A$120:$AA$120</definedName>
    <definedName name="TR_22018022163_1845143017" localSheetId="1">'0503769 (Печать)'!$A$121:$AA$121</definedName>
    <definedName name="TR_22018022163_1845143019" localSheetId="1">'0503769 (Печать)'!$A$122:$AA$122</definedName>
    <definedName name="TR_22018022163_1845143024" localSheetId="1">'0503769 (Печать)'!$A$124:$AA$124</definedName>
    <definedName name="TR_22018022163_1845143031" localSheetId="1">'0503769 (Печать)'!$A$125:$AA$125</definedName>
    <definedName name="TR_22018022163_1845143035" localSheetId="1">'0503769 (Печать)'!$A$126:$AA$126</definedName>
    <definedName name="TR_22018022163_1845143049" localSheetId="1">'0503769 (Печать)'!$A$128:$AA$128</definedName>
    <definedName name="TR_22018022163_1845143056" localSheetId="1">'0503769 (Печать)'!$A$129:$AA$129</definedName>
    <definedName name="TR_22018022163_1845143063" localSheetId="1">'0503769 (Печать)'!$A$130:$AA$130</definedName>
    <definedName name="TR_22018022163_1845143071" localSheetId="1">'0503769 (Печать)'!$A$131:$AA$131</definedName>
    <definedName name="TR_22018022163_1845143073" localSheetId="1">'0503769 (Печать)'!$A$132:$AA$132</definedName>
    <definedName name="TR_22018022163_1845143077" localSheetId="1">'0503769 (Печать)'!$A$134:$AA$134</definedName>
    <definedName name="TR_22018022163_1845143079" localSheetId="1">'0503769 (Печать)'!$A$135:$AA$135</definedName>
    <definedName name="TR_22018022163_1845143081" localSheetId="1">'0503769 (Печать)'!$A$136:$AA$136</definedName>
    <definedName name="TR_22018022163_1845143083" localSheetId="1">'0503769 (Печать)'!$A$137:$AA$137</definedName>
    <definedName name="TR_22018022163_1845143087" localSheetId="1">'0503769 (Печать)'!$A$138:$AA$138</definedName>
    <definedName name="TR_22018022163_1845143097" localSheetId="1">'0503769 (Печать)'!$A$140:$AA$140</definedName>
    <definedName name="TR_22018022163_1845143103" localSheetId="1">'0503769 (Печать)'!$A$141:$AA$141</definedName>
    <definedName name="TR_22018022163_1845143108" localSheetId="1">'0503769 (Печать)'!$A$142:$AA$142</definedName>
    <definedName name="TR_22018022163_1845143117" localSheetId="1">'0503769 (Печать)'!$A$143:$AA$143</definedName>
    <definedName name="TR_22018022163_1845143128" localSheetId="1">'0503769 (Печать)'!$A$145:$AA$145</definedName>
    <definedName name="TR_22018022163_1845143140" localSheetId="1">'0503769 (Печать)'!$A$147:$AA$147</definedName>
    <definedName name="TR_22018022163_1845143147" localSheetId="1">'0503769 (Печать)'!$A$148:$AA$148</definedName>
    <definedName name="TR_22018022163_1845143153" localSheetId="1">'0503769 (Печать)'!$A$149:$AA$149</definedName>
    <definedName name="TR_22018022163_1845143158" localSheetId="1">'0503769 (Печать)'!$A$150:$AA$150</definedName>
    <definedName name="TR_22018022163_1845143163" localSheetId="1">'0503769 (Печать)'!$A$151:$AA$151</definedName>
    <definedName name="TR_22018022163_1845143175" localSheetId="1">'0503769 (Печать)'!$A$153:$AA$153</definedName>
    <definedName name="TR_22018022163_1845143179" localSheetId="1">'0503769 (Печать)'!$A$154:$AA$154</definedName>
    <definedName name="TR_22018022163_1845143184" localSheetId="1">'0503769 (Печать)'!$A$155:$AA$155</definedName>
    <definedName name="TR_22018022163_1845143187" localSheetId="1">'0503769 (Печать)'!$A$156:$AA$156</definedName>
    <definedName name="TR_22018022163_1845143192" localSheetId="1">'0503769 (Печать)'!$A$157:$AA$157</definedName>
    <definedName name="TR_22018022163_1845143203" localSheetId="1">'0503769 (Печать)'!$A$159:$AA$159</definedName>
    <definedName name="TR_22018022163_1845143220" localSheetId="1">'0503769 (Печать)'!$A$162:$AA$162</definedName>
    <definedName name="TR_22018022163_1845143227" localSheetId="1">'0503769 (Печать)'!$A$163:$AA$163</definedName>
    <definedName name="TR_22018022163_1845143232" localSheetId="1">'0503769 (Печать)'!$A$164:$AA$164</definedName>
    <definedName name="TR_22018022163_1845143237" localSheetId="1">'0503769 (Печать)'!$A$165:$AA$165</definedName>
    <definedName name="TR_22018022163_1845143243" localSheetId="1">'0503769 (Печать)'!$A$166:$AA$166</definedName>
    <definedName name="TR_22018022163_1845143249" localSheetId="1">'0503769 (Печать)'!$A$167:$AA$167</definedName>
    <definedName name="TR_22018022163_1845143255" localSheetId="1">'0503769 (Печать)'!$A$168:$AA$168</definedName>
    <definedName name="TR_22018022163_1845143260" localSheetId="1">'0503769 (Печать)'!$A$169:$AA$169</definedName>
    <definedName name="TR_22018022163_1845143265" localSheetId="1">'0503769 (Печать)'!$A$170:$AA$170</definedName>
    <definedName name="TR_22018022163_1845143274" localSheetId="1">'0503769 (Печать)'!$A$172:$AA$172</definedName>
    <definedName name="TR_22018022163_1845143281" localSheetId="1">'0503769 (Печать)'!$A$173:$AA$173</definedName>
    <definedName name="TR_22018022163_1845143286" localSheetId="1">'0503769 (Печать)'!$A$174:$AA$174</definedName>
    <definedName name="TR_22018022163_1845143290" localSheetId="1">'0503769 (Печать)'!$A$175:$AA$175</definedName>
    <definedName name="TR_22018022163_1845143295" localSheetId="1">'0503769 (Печать)'!$A$176:$AA$176</definedName>
    <definedName name="TR_22018022163_1845143302" localSheetId="1">'0503769 (Печать)'!$A$177:$AA$177</definedName>
    <definedName name="TR_22018022163_1845143306" localSheetId="1">'0503769 (Печать)'!$A$178:$AA$178</definedName>
    <definedName name="TR_22018022163_1845143312" localSheetId="1">'0503769 (Печать)'!$A$179:$AA$179</definedName>
    <definedName name="TR_22018022163_1845143315" localSheetId="1">'0503769 (Печать)'!$A$180:$AA$180</definedName>
    <definedName name="TR_22018022163_1845143324" localSheetId="1">'0503769 (Печать)'!$A$182:$AA$182</definedName>
    <definedName name="TR_22018022163_1845143326" localSheetId="1">'0503769 (Печать)'!$A$184:$AA$184</definedName>
    <definedName name="TR_22018022163_1845143327" localSheetId="1">'0503769 (Печать)'!$A$185:$AA$185</definedName>
    <definedName name="TR_22018022163_1845143328" localSheetId="1">'0503769 (Печать)'!$A$186:$AA$186</definedName>
    <definedName name="TR_22018022163_1845143333" localSheetId="1">'0503769 (Печать)'!$A$187:$AA$187</definedName>
    <definedName name="TR_22018022163_1845143336" localSheetId="1">'0503769 (Печать)'!$A$188:$AA$188</definedName>
    <definedName name="TR_22018022163_1845143338" localSheetId="1">'0503769 (Печать)'!$A$190:$AA$190</definedName>
    <definedName name="TR_22018022163_1845143344" localSheetId="1">'0503769 (Печать)'!$A$191:$AA$191</definedName>
    <definedName name="TR_22018022163_1845143355" localSheetId="1">'0503769 (Печать)'!$A$192:$AA$192</definedName>
    <definedName name="TR_22018022163_1845143362" localSheetId="1">'0503769 (Печать)'!$A$193:$AA$193</definedName>
    <definedName name="TR_22018022163_1845143369" localSheetId="1">'0503769 (Печать)'!$A$194:$AA$194</definedName>
    <definedName name="TR_22018022163_1845143380" localSheetId="1">'0503769 (Печать)'!$A$195:$AA$195</definedName>
    <definedName name="TR_22018022163_1845143388" localSheetId="1">'0503769 (Печать)'!$A$196:$AA$196</definedName>
    <definedName name="TR_22018022163_1845143396" localSheetId="1">'0503769 (Печать)'!$A$197:$AA$197</definedName>
    <definedName name="TR_22018022163_1845143399" localSheetId="1">'0503769 (Печать)'!$A$198:$AA$198</definedName>
    <definedName name="TR_22018022163_1845143400" localSheetId="1">'0503769 (Печать)'!$A$199:$AA$199</definedName>
    <definedName name="TR_22018022163_1845143402" localSheetId="1">'0503769 (Печать)'!$A$201:$AA$201</definedName>
    <definedName name="TR_22018022163_1845143408" localSheetId="1">'0503769 (Печать)'!$A$202:$AA$202</definedName>
    <definedName name="TR_22018022163_1845143409" localSheetId="1">'0503769 (Печать)'!$A$203:$AA$203</definedName>
    <definedName name="TR_22018022163_1845143415" localSheetId="1">'0503769 (Печать)'!$A$204:$AA$204</definedName>
    <definedName name="TR_22018022163_1845143420" localSheetId="1">'0503769 (Печать)'!$A$205:$AA$205</definedName>
    <definedName name="TR_22018022163_1845143424" localSheetId="1">'0503769 (Печать)'!$A$206:$AA$206</definedName>
    <definedName name="TR_22018022163_1845143432" localSheetId="1">'0503769 (Печать)'!$A$207:$AA$207</definedName>
    <definedName name="TR_22018022163_1845143437" localSheetId="1">'0503769 (Печать)'!$A$208:$AA$208</definedName>
    <definedName name="TR_22018022163_1845143443" localSheetId="1">'0503769 (Печать)'!$A$209:$AA$209</definedName>
    <definedName name="TR_22018022163_1845143455" localSheetId="1">'0503769 (Печать)'!$A$211:$AA$211</definedName>
    <definedName name="TR_22018022163_1845143465" localSheetId="1">'0503769 (Печать)'!$A$212:$AA$212</definedName>
    <definedName name="TR_22018022163_1845143470" localSheetId="1">'0503769 (Печать)'!$A$213:$AA$213</definedName>
    <definedName name="TR_22018022163_1845143476" localSheetId="1">'0503769 (Печать)'!$A$214:$AA$214</definedName>
    <definedName name="TR_22018022163_1845143482" localSheetId="1">'0503769 (Печать)'!$A$215:$AA$215</definedName>
    <definedName name="TR_22018022163_1845143487" localSheetId="1">'0503769 (Печать)'!$A$216:$AA$216</definedName>
    <definedName name="TR_22018022163_1845143495" localSheetId="1">'0503769 (Печать)'!$A$217:$AA$217</definedName>
    <definedName name="TR_22018022163_1845143496" localSheetId="1">'0503769 (Печать)'!$A$218:$AA$218</definedName>
    <definedName name="TR_22018022163_1845143497" localSheetId="1">'0503769 (Печать)'!$A$219:$AA$219</definedName>
    <definedName name="TR_22018022163_1845143503" localSheetId="1">'0503769 (Печать)'!$A$221:$AA$221</definedName>
    <definedName name="TR_22018022163_1845143507" localSheetId="1">'0503769 (Печать)'!$A$222:$AA$222</definedName>
    <definedName name="TR_22018022163_1845143508" localSheetId="1">'0503769 (Печать)'!$A$223:$AA$223</definedName>
    <definedName name="TR_22018022163_1845143509" localSheetId="1">'0503769 (Печать)'!$A$224:$AA$224</definedName>
    <definedName name="TR_22018022163_1845143510" localSheetId="1">'0503769 (Печать)'!$A$225:$AA$225</definedName>
    <definedName name="TR_22018022163_1845143511" localSheetId="1">'0503769 (Печать)'!$A$226:$AA$226</definedName>
    <definedName name="TR_22018022163_1845143512" localSheetId="1">'0503769 (Печать)'!$A$227:$AA$227</definedName>
    <definedName name="TR_22018022163_1845143513" localSheetId="1">'0503769 (Печать)'!$A$228:$AA$228</definedName>
    <definedName name="TR_22018022163_1845143514" localSheetId="1">'0503769 (Печать)'!$A$229:$AA$229</definedName>
    <definedName name="TR_22018022163_1845143517" localSheetId="1">'0503769 (Печать)'!$A$232:$AA$232</definedName>
    <definedName name="TR_22018022163_1845143518" localSheetId="1">'0503769 (Печать)'!$A$233:$AA$233</definedName>
    <definedName name="TR_22018022163_1845143522" localSheetId="1">'0503769 (Печать)'!$A$235:$AA$235</definedName>
    <definedName name="TR_22018022185_1845143580" localSheetId="0">'0503769 (Ввод данных. Недетализ'!$A$221:$AB$221</definedName>
    <definedName name="TR_22018022185_1845143580" localSheetId="1">'0503769 (Печать)'!$A$240:$AA$240</definedName>
    <definedName name="TR_22018022185_1845143582" localSheetId="0">'0503769 (Ввод данных. Недетализ'!$A$222:$AB$222</definedName>
    <definedName name="TR_22018022185_1845143582" localSheetId="1">'0503769 (Печать)'!$A$241:$AA$241</definedName>
    <definedName name="TR_22018022185_1845143586" localSheetId="0">'0503769 (Ввод данных. Недетализ'!$A$223:$AB$223</definedName>
    <definedName name="TR_22018022185_1845143586" localSheetId="1">'0503769 (Печать)'!$A$242:$AA$242</definedName>
    <definedName name="TR_22018022185_1845143587" localSheetId="0">'0503769 (Ввод данных. Недетализ'!$A$224:$AB$224</definedName>
    <definedName name="TR_22018022185_1845143587" localSheetId="1">'0503769 (Печать)'!$A$243:$AA$243</definedName>
    <definedName name="TR_22018022210_1845143623" localSheetId="0">'0503769 (Ввод данных. Недетализ'!$A$31:$AB$31</definedName>
    <definedName name="TR_22018022210_1845143625" localSheetId="0">'0503769 (Ввод данных. Недетализ'!$A$32:$AB$32</definedName>
    <definedName name="TR_22018022210_1845143627" localSheetId="0">'0503769 (Ввод данных. Недетализ'!$A$33:$AB$33</definedName>
    <definedName name="TR_22018022210_1845143628" localSheetId="0">'0503769 (Ввод данных. Недетализ'!$A$34:$AB$34</definedName>
    <definedName name="TR_22018022210_1845143629" localSheetId="0">'0503769 (Ввод данных. Недетализ'!$A$35:$AB$35</definedName>
    <definedName name="TR_22018022210_1845143632" localSheetId="0">'0503769 (Ввод данных. Недетализ'!$A$37:$AB$37</definedName>
    <definedName name="TR_22018022210_1845143633" localSheetId="0">'0503769 (Ввод данных. Недетализ'!$A$38:$AB$38</definedName>
    <definedName name="TR_22018022210_1845143636" localSheetId="0">'0503769 (Ввод данных. Недетализ'!$A$39:$AB$39</definedName>
    <definedName name="TR_22018022210_1845143637" localSheetId="0">'0503769 (Ввод данных. Недетализ'!$A$40:$AB$40</definedName>
    <definedName name="TR_22018022210_1845143638" localSheetId="0">'0503769 (Ввод данных. Недетализ'!$A$41:$AB$41</definedName>
    <definedName name="TR_22018022210_1845143641" localSheetId="0">'0503769 (Ввод данных. Недетализ'!$A$43:$AB$43</definedName>
    <definedName name="TR_22018022210_1845143642" localSheetId="0">'0503769 (Ввод данных. Недетализ'!$A$44:$AB$44</definedName>
    <definedName name="TR_22018022210_1845143643" localSheetId="0">'0503769 (Ввод данных. Недетализ'!$A$45:$AB$45</definedName>
    <definedName name="TR_22018022210_1845143646" localSheetId="0">'0503769 (Ввод данных. Недетализ'!$A$46:$AB$46</definedName>
    <definedName name="TR_22018022210_1845143647" localSheetId="0">'0503769 (Ввод данных. Недетализ'!$A$47:$AB$47</definedName>
    <definedName name="TR_22018022210_1845143650" localSheetId="0">'0503769 (Ввод данных. Недетализ'!$A$49:$AB$49</definedName>
    <definedName name="TR_22018022210_1845143651" localSheetId="0">'0503769 (Ввод данных. Недетализ'!$A$50:$AB$50</definedName>
    <definedName name="TR_22018022210_1845143652" localSheetId="0">'0503769 (Ввод данных. Недетализ'!$A$51:$AB$51</definedName>
    <definedName name="TR_22018022210_1845143653" localSheetId="0">'0503769 (Ввод данных. Недетализ'!$A$52:$AB$52</definedName>
    <definedName name="TR_22018022210_1845143655" localSheetId="0">'0503769 (Ввод данных. Недетализ'!$A$53:$AB$53</definedName>
    <definedName name="TR_22018022210_1845143656" localSheetId="0">'0503769 (Ввод данных. Недетализ'!$A$54:$AB$54</definedName>
    <definedName name="TR_22018022210_1845143657" localSheetId="0">'0503769 (Ввод данных. Недетализ'!$A$55:$AB$55</definedName>
    <definedName name="TR_22018022210_1845143659" localSheetId="0">'0503769 (Ввод данных. Недетализ'!$A$56:$AB$56</definedName>
    <definedName name="TR_22018022210_1845143662" localSheetId="0">'0503769 (Ввод данных. Недетализ'!$A$58:$AB$58</definedName>
    <definedName name="TR_22018022210_1845143663" localSheetId="0">'0503769 (Ввод данных. Недетализ'!$A$59:$AB$59</definedName>
    <definedName name="TR_22018022210_1845143666" localSheetId="0">'0503769 (Ввод данных. Недетализ'!$A$61:$AB$61</definedName>
    <definedName name="TR_22018022210_1845143668" localSheetId="0">'0503769 (Ввод данных. Недетализ'!$A$62:$AB$62</definedName>
    <definedName name="TR_22018022210_1845143670" localSheetId="0">'0503769 (Ввод данных. Недетализ'!$A$63:$AB$63</definedName>
    <definedName name="TR_22018022210_1845143671" localSheetId="0">'0503769 (Ввод данных. Недетализ'!$A$64:$AB$64</definedName>
    <definedName name="TR_22018022210_1845143672" localSheetId="0">'0503769 (Ввод данных. Недетализ'!$A$65:$AB$65</definedName>
    <definedName name="TR_22018022210_1845143674" localSheetId="0">'0503769 (Ввод данных. Недетализ'!$A$66:$AB$66</definedName>
    <definedName name="TR_22018022210_1845143675" localSheetId="0">'0503769 (Ввод данных. Недетализ'!$A$67:$AB$67</definedName>
    <definedName name="TR_22018022210_1845143676" localSheetId="0">'0503769 (Ввод данных. Недетализ'!$A$68:$AB$68</definedName>
    <definedName name="TR_22018022210_1845143677" localSheetId="0">'0503769 (Ввод данных. Недетализ'!$A$69:$AB$69</definedName>
    <definedName name="TR_22018022210_1845143681" localSheetId="0">'0503769 (Ввод данных. Недетализ'!$A$70:$AB$70</definedName>
    <definedName name="TR_22018022210_1845143683" localSheetId="0">'0503769 (Ввод данных. Недетализ'!$A$71:$AB$71</definedName>
    <definedName name="TR_22018022210_1845143684" localSheetId="0">'0503769 (Ввод данных. Недетализ'!$A$72:$AB$72</definedName>
    <definedName name="TR_22018022210_1845143685" localSheetId="0">'0503769 (Ввод данных. Недетализ'!$A$73:$AB$73</definedName>
    <definedName name="TR_22018022210_1845143687" localSheetId="0">'0503769 (Ввод данных. Недетализ'!$A$74:$AB$74</definedName>
    <definedName name="TR_22018022210_1845143688" localSheetId="0">'0503769 (Ввод данных. Недетализ'!$A$75:$AB$75</definedName>
    <definedName name="TR_22018022210_1845143689" localSheetId="0">'0503769 (Ввод данных. Недетализ'!$A$76:$AB$76</definedName>
    <definedName name="TR_22018022210_1845143691" localSheetId="0">'0503769 (Ввод данных. Недетализ'!$A$77:$AB$77</definedName>
    <definedName name="TR_22018022210_1845143693" localSheetId="0">'0503769 (Ввод данных. Недетализ'!$A$78:$AB$78</definedName>
    <definedName name="TR_22018022210_1845143696" localSheetId="0">'0503769 (Ввод данных. Недетализ'!$A$80:$AB$80</definedName>
    <definedName name="TR_22018022210_1845143697" localSheetId="0">'0503769 (Ввод данных. Недетализ'!$A$81:$AB$81</definedName>
    <definedName name="TR_22018022210_1845143700" localSheetId="0">'0503769 (Ввод данных. Недетализ'!$A$82:$AB$82</definedName>
    <definedName name="TR_22018022210_1845143701" localSheetId="0">'0503769 (Ввод данных. Недетализ'!$A$83:$AB$83</definedName>
    <definedName name="TR_22018022210_1845143702" localSheetId="0">'0503769 (Ввод данных. Недетализ'!$A$84:$AB$84</definedName>
    <definedName name="TR_22018022210_1845143705" localSheetId="0">'0503769 (Ввод данных. Недетализ'!$A$85:$AB$85</definedName>
    <definedName name="TR_22018022210_1845143706" localSheetId="0">'0503769 (Ввод данных. Недетализ'!$A$86:$AB$86</definedName>
    <definedName name="TR_22018022210_1845143707" localSheetId="0">'0503769 (Ввод данных. Недетализ'!$A$87:$AB$87</definedName>
    <definedName name="TR_22018022210_1845143709" localSheetId="0">'0503769 (Ввод данных. Недетализ'!$A$88:$AB$88</definedName>
    <definedName name="TR_22018022210_1845143710" localSheetId="0">'0503769 (Ввод данных. Недетализ'!$A$89:$AB$89</definedName>
    <definedName name="TR_22018022210_1845143711" localSheetId="0">'0503769 (Ввод данных. Недетализ'!$A$90:$AB$90</definedName>
    <definedName name="TR_22018022210_1845143713" localSheetId="0">'0503769 (Ввод данных. Недетализ'!$A$91:$AB$91</definedName>
    <definedName name="TR_22018022210_1845143715" localSheetId="0">'0503769 (Ввод данных. Недетализ'!$A$92:$AB$92</definedName>
    <definedName name="TR_22018022210_1845143716" localSheetId="0">'0503769 (Ввод данных. Недетализ'!$A$93:$AB$93</definedName>
    <definedName name="TR_22018022210_1845143718" localSheetId="0">'0503769 (Ввод данных. Недетализ'!$A$94:$AB$94</definedName>
    <definedName name="TR_22018022210_1845143719" localSheetId="0">'0503769 (Ввод данных. Недетализ'!$A$95:$AB$95</definedName>
    <definedName name="TR_22018022210_1845143720" localSheetId="0">'0503769 (Ввод данных. Недетализ'!$A$96:$AB$96</definedName>
    <definedName name="TR_22018022210_1845143722" localSheetId="0">'0503769 (Ввод данных. Недетализ'!$A$97:$AB$97</definedName>
    <definedName name="TR_22018022210_1845143724" localSheetId="0">'0503769 (Ввод данных. Недетализ'!$A$98:$AB$98</definedName>
    <definedName name="TR_22018022210_1845143725" localSheetId="0">'0503769 (Ввод данных. Недетализ'!$A$99:$AB$99</definedName>
    <definedName name="TR_22018022210_1845143726" localSheetId="0">'0503769 (Ввод данных. Недетализ'!$A$100:$AB$100</definedName>
    <definedName name="TR_22018022210_1845143728" localSheetId="0">'0503769 (Ввод данных. Недетализ'!$A$101:$AB$101</definedName>
    <definedName name="TR_22018022210_1845143729" localSheetId="0">'0503769 (Ввод данных. Недетализ'!$A$102:$AB$102</definedName>
    <definedName name="TR_22018022210_1845143730" localSheetId="0">'0503769 (Ввод данных. Недетализ'!$A$103:$AB$103</definedName>
    <definedName name="TR_22018022210_1845143732" localSheetId="0">'0503769 (Ввод данных. Недетализ'!$A$104:$AB$104</definedName>
    <definedName name="TR_22018022210_1845143733" localSheetId="0">'0503769 (Ввод данных. Недетализ'!$A$105:$AB$105</definedName>
    <definedName name="TR_22018022210_1845143735" localSheetId="0">'0503769 (Ввод данных. Недетализ'!$A$106:$AB$106</definedName>
    <definedName name="TR_22018022210_1845143738" localSheetId="0">'0503769 (Ввод данных. Недетализ'!$A$108:$AB$108</definedName>
    <definedName name="TR_22018022210_1845143740" localSheetId="0">'0503769 (Ввод данных. Недетализ'!$A$109:$AB$109</definedName>
    <definedName name="TR_22018022210_1845143741" localSheetId="0">'0503769 (Ввод данных. Недетализ'!$A$110:$AB$110</definedName>
    <definedName name="TR_22018022210_1845143743" localSheetId="0">'0503769 (Ввод данных. Недетализ'!$A$111:$AB$111</definedName>
    <definedName name="TR_22018022210_1845143745" localSheetId="0">'0503769 (Ввод данных. Недетализ'!$A$112:$AB$112</definedName>
    <definedName name="TR_22018022210_1845143746" localSheetId="0">'0503769 (Ввод данных. Недетализ'!$A$113:$AB$113</definedName>
    <definedName name="TR_22018022210_1845143749" localSheetId="0">'0503769 (Ввод данных. Недетализ'!$A$115:$AB$115</definedName>
    <definedName name="TR_22018022210_1845143750" localSheetId="0">'0503769 (Ввод данных. Недетализ'!$A$116:$AB$116</definedName>
    <definedName name="TR_22018022210_1845143753" localSheetId="0">'0503769 (Ввод данных. Недетализ'!$A$117:$AB$117</definedName>
    <definedName name="TR_22018022210_1845143754" localSheetId="0">'0503769 (Ввод данных. Недетализ'!$A$118:$AB$118</definedName>
    <definedName name="TR_22018022210_1845143755" localSheetId="0">'0503769 (Ввод данных. Недетализ'!$A$119:$AB$119</definedName>
    <definedName name="TR_22018022210_1845143756" localSheetId="0">'0503769 (Ввод данных. Недетализ'!$A$120:$AB$120</definedName>
    <definedName name="TR_22018022210_1845143758" localSheetId="0">'0503769 (Ввод данных. Недетализ'!$A$121:$AB$121</definedName>
    <definedName name="TR_22018022210_1845143759" localSheetId="0">'0503769 (Ввод данных. Недетализ'!$A$122:$AB$122</definedName>
    <definedName name="TR_22018022210_1845143760" localSheetId="0">'0503769 (Ввод данных. Недетализ'!$A$123:$AB$123</definedName>
    <definedName name="TR_22018022210_1845143761" localSheetId="0">'0503769 (Ввод данных. Недетализ'!$A$124:$AB$124</definedName>
    <definedName name="TR_22018022210_1845143762" localSheetId="0">'0503769 (Ввод данных. Недетализ'!$A$125:$AB$125</definedName>
    <definedName name="TR_22018022210_1845143763" localSheetId="0">'0503769 (Ввод данных. Недетализ'!$A$126:$AB$126</definedName>
    <definedName name="TR_22018022210_1845143765" localSheetId="0">'0503769 (Ввод данных. Недетализ'!$A$127:$AB$127</definedName>
    <definedName name="TR_22018022210_1845143768" localSheetId="0">'0503769 (Ввод данных. Недетализ'!$A$129:$AB$129</definedName>
    <definedName name="TR_22018022210_1845143770" localSheetId="0">'0503769 (Ввод данных. Недетализ'!$A$130:$AB$130</definedName>
    <definedName name="TR_22018022210_1845143771" localSheetId="0">'0503769 (Ввод данных. Недетализ'!$A$131:$AB$131</definedName>
    <definedName name="TR_22018022210_1845143772" localSheetId="0">'0503769 (Ввод данных. Недетализ'!$A$132:$AB$132</definedName>
    <definedName name="TR_22018022210_1845143774" localSheetId="0">'0503769 (Ввод данных. Недетализ'!$A$133:$AB$133</definedName>
    <definedName name="TR_22018022210_1845143776" localSheetId="0">'0503769 (Ввод данных. Недетализ'!$A$134:$AB$134</definedName>
    <definedName name="TR_22018022210_1845143777" localSheetId="0">'0503769 (Ввод данных. Недетализ'!$A$135:$AB$135</definedName>
    <definedName name="TR_22018022210_1845143778" localSheetId="0">'0503769 (Ввод данных. Недетализ'!$A$136:$AB$136</definedName>
    <definedName name="TR_22018022210_1845143780" localSheetId="0">'0503769 (Ввод данных. Недетализ'!$A$137:$AB$137</definedName>
    <definedName name="TR_22018022210_1845143782" localSheetId="0">'0503769 (Ввод данных. Недетализ'!$A$138:$AB$138</definedName>
    <definedName name="TR_22018022210_1845143783" localSheetId="0">'0503769 (Ввод данных. Недетализ'!$A$139:$AB$139</definedName>
    <definedName name="TR_22018022210_1845143784" localSheetId="0">'0503769 (Ввод данных. Недетализ'!$A$140:$AB$140</definedName>
    <definedName name="TR_22018022210_1845143787" localSheetId="0">'0503769 (Ввод данных. Недетализ'!$A$141:$AB$141</definedName>
    <definedName name="TR_22018022210_1845143788" localSheetId="0">'0503769 (Ввод данных. Недетализ'!$A$142:$AB$142</definedName>
    <definedName name="TR_22018022210_1845143789" localSheetId="0">'0503769 (Ввод данных. Недетализ'!$A$143:$AB$143</definedName>
    <definedName name="TR_22018022210_1845143792" localSheetId="0">'0503769 (Ввод данных. Недетализ'!$A$145:$AB$145</definedName>
    <definedName name="TR_22018022210_1845143794" localSheetId="0">'0503769 (Ввод данных. Недетализ'!$A$147:$AB$147</definedName>
    <definedName name="TR_22018022210_1845143795" localSheetId="0">'0503769 (Ввод данных. Недетализ'!$A$148:$AB$148</definedName>
    <definedName name="TR_22018022210_1845143796" localSheetId="0">'0503769 (Ввод данных. Недетализ'!$A$149:$AB$149</definedName>
    <definedName name="TR_22018022210_1845143797" localSheetId="0">'0503769 (Ввод данных. Недетализ'!$A$150:$AB$150</definedName>
    <definedName name="TR_22018022210_1845143798" localSheetId="0">'0503769 (Ввод данных. Недетализ'!$A$151:$AB$151</definedName>
    <definedName name="TR_22018022210_1845143799" localSheetId="0">'0503769 (Ввод данных. Недетализ'!$A$152:$AB$152</definedName>
    <definedName name="TR_22018022210_1845143800" localSheetId="0">'0503769 (Ввод данных. Недетализ'!$A$153:$AB$153</definedName>
    <definedName name="TR_22018022210_1845143801" localSheetId="0">'0503769 (Ввод данных. Недетализ'!$A$154:$AB$154</definedName>
    <definedName name="TR_22018022210_1845143802" localSheetId="0">'0503769 (Ввод данных. Недетализ'!$A$155:$AB$155</definedName>
    <definedName name="TR_22018022210_1845143804" localSheetId="0">'0503769 (Ввод данных. Недетализ'!$A$157:$AB$157</definedName>
    <definedName name="TR_22018022210_1845143805" localSheetId="0">'0503769 (Ввод данных. Недетализ'!$A$158:$AB$158</definedName>
    <definedName name="TR_22018022210_1845143806" localSheetId="0">'0503769 (Ввод данных. Недетализ'!$A$159:$AB$159</definedName>
    <definedName name="TR_22018022210_1845143807" localSheetId="0">'0503769 (Ввод данных. Недетализ'!$A$160:$AB$160</definedName>
    <definedName name="TR_22018022210_1845143808" localSheetId="0">'0503769 (Ввод данных. Недетализ'!$A$161:$AB$161</definedName>
    <definedName name="TR_22018022210_1845143809" localSheetId="0">'0503769 (Ввод данных. Недетализ'!$A$162:$AB$162</definedName>
    <definedName name="TR_22018022210_1845143810" localSheetId="0">'0503769 (Ввод данных. Недетализ'!$A$163:$AB$163</definedName>
    <definedName name="TR_22018022210_1845143811" localSheetId="0">'0503769 (Ввод данных. Недетализ'!$A$164:$AB$164</definedName>
    <definedName name="TR_22018022210_1845143812" localSheetId="0">'0503769 (Ввод данных. Недетализ'!$A$165:$AB$165</definedName>
    <definedName name="TR_22018022210_1845143814" localSheetId="0">'0503769 (Ввод данных. Недетализ'!$A$167:$AB$167</definedName>
    <definedName name="TR_22018022210_1845143815" localSheetId="0">'0503769 (Ввод данных. Недетализ'!$A$168:$AB$168</definedName>
    <definedName name="TR_22018022210_1845143816" localSheetId="0">'0503769 (Ввод данных. Недетализ'!$A$169:$AB$169</definedName>
    <definedName name="TR_22018022210_1845143817" localSheetId="0">'0503769 (Ввод данных. Недетализ'!$A$170:$AB$170</definedName>
    <definedName name="TR_22018022210_1845143818" localSheetId="0">'0503769 (Ввод данных. Недетализ'!$A$171:$AB$171</definedName>
    <definedName name="TR_22018022210_1845143819" localSheetId="0">'0503769 (Ввод данных. Недетализ'!$A$172:$AB$172</definedName>
    <definedName name="TR_22018022210_1845143820" localSheetId="0">'0503769 (Ввод данных. Недетализ'!$A$173:$AB$173</definedName>
    <definedName name="TR_22018022210_1845143821" localSheetId="0">'0503769 (Ввод данных. Недетализ'!$A$174:$AB$174</definedName>
    <definedName name="TR_22018022210_1845143822" localSheetId="0">'0503769 (Ввод данных. Недетализ'!$A$175:$AB$175</definedName>
    <definedName name="TR_22018022210_1845143823" localSheetId="0">'0503769 (Ввод данных. Недетализ'!$A$176:$AB$176</definedName>
    <definedName name="TR_22018022210_1845143827" localSheetId="0">'0503769 (Ввод данных. Недетализ'!$A$178:$AB$178</definedName>
    <definedName name="TR_22018022210_1845143828" localSheetId="0">'0503769 (Ввод данных. Недетализ'!$A$179:$AB$179</definedName>
    <definedName name="TR_22018022210_1845143829" localSheetId="0">'0503769 (Ввод данных. Недетализ'!$A$180:$AB$180</definedName>
    <definedName name="TR_22018022210_1845143830" localSheetId="0">'0503769 (Ввод данных. Недетализ'!$A$181:$AB$181</definedName>
    <definedName name="TR_22018022210_1845143832" localSheetId="0">'0503769 (Ввод данных. Недетализ'!$A$182:$AB$182</definedName>
    <definedName name="TR_22018022210_1845143833" localSheetId="0">'0503769 (Ввод данных. Недетализ'!$A$183:$AB$183</definedName>
    <definedName name="TR_22018022210_1845143834" localSheetId="0">'0503769 (Ввод данных. Недетализ'!$A$184:$AB$184</definedName>
    <definedName name="TR_22018022210_1845143835" localSheetId="0">'0503769 (Ввод данных. Недетализ'!$A$185:$AB$185</definedName>
    <definedName name="TR_22018022210_1845143837" localSheetId="0">'0503769 (Ввод данных. Недетализ'!$A$186:$AB$186</definedName>
    <definedName name="TR_22018022210_1845143840" localSheetId="0">'0503769 (Ввод данных. Недетализ'!$A$188:$AB$188</definedName>
    <definedName name="TR_22018022210_1845143841" localSheetId="0">'0503769 (Ввод данных. Недетализ'!$A$189:$AB$189</definedName>
    <definedName name="TR_22018022210_1845143843" localSheetId="0">'0503769 (Ввод данных. Недетализ'!$A$190:$AB$190</definedName>
    <definedName name="TR_22018022210_1845143844" localSheetId="0">'0503769 (Ввод данных. Недетализ'!$A$191:$AB$191</definedName>
    <definedName name="TR_22018022210_1845143845" localSheetId="0">'0503769 (Ввод данных. Недетализ'!$A$192:$AB$192</definedName>
    <definedName name="TR_22018022210_1845143846" localSheetId="0">'0503769 (Ввод данных. Недетализ'!$A$193:$AB$193</definedName>
    <definedName name="TR_22018022210_1845143848" localSheetId="0">'0503769 (Ввод данных. Недетализ'!$A$194:$AB$194</definedName>
    <definedName name="TR_22018022210_1845143850" localSheetId="0">'0503769 (Ввод данных. Недетализ'!$A$195:$AB$195</definedName>
    <definedName name="TR_22018022210_1845143851" localSheetId="0">'0503769 (Ввод данных. Недетализ'!$A$196:$AB$196</definedName>
    <definedName name="TR_22018022210_1845143854" localSheetId="0">'0503769 (Ввод данных. Недетализ'!$A$198:$AB$198</definedName>
    <definedName name="TR_22018022210_1845143855" localSheetId="0">'0503769 (Ввод данных. Недетализ'!$A$199:$AB$199</definedName>
    <definedName name="TR_22018022210_1845143856" localSheetId="0">'0503769 (Ввод данных. Недетализ'!$A$200:$AB$200</definedName>
    <definedName name="TR_22018022210_1845143858" localSheetId="0">'0503769 (Ввод данных. Недетализ'!$A$201:$AB$201</definedName>
    <definedName name="TR_22018022210_1845143859" localSheetId="0">'0503769 (Ввод данных. Недетализ'!$A$202:$AB$202</definedName>
    <definedName name="TR_22018022210_1845143861" localSheetId="0">'0503769 (Ввод данных. Недетализ'!$A$203:$AB$203</definedName>
    <definedName name="TR_22018022210_1845143862" localSheetId="0">'0503769 (Ввод данных. Недетализ'!$A$204:$AB$204</definedName>
    <definedName name="TR_22018022210_1845143863" localSheetId="0">'0503769 (Ввод данных. Недетализ'!$A$205:$AB$205</definedName>
    <definedName name="TR_22018022210_1845143864" localSheetId="0">'0503769 (Ввод данных. Недетализ'!$A$206:$AB$206</definedName>
    <definedName name="TR_22018022210_1845143867" localSheetId="0">'0503769 (Ввод данных. Недетализ'!$A$208:$AB$208</definedName>
    <definedName name="TR_22018022210_1845143868" localSheetId="0">'0503769 (Ввод данных. Недетализ'!$A$209:$AB$209</definedName>
    <definedName name="TR_22018022210_1845143872" localSheetId="0">'0503769 (Ввод данных. Недетализ'!$A$211:$AB$211</definedName>
    <definedName name="TR_22018022238" localSheetId="0">'0503769 (Ввод данных. Недетализ'!$A$218:$AB$218</definedName>
    <definedName name="TR_22018022245" localSheetId="0">'0503769 (Ввод данных. Недетализ'!$A$238:$AA$238</definedName>
    <definedName name="TR_22018022269" localSheetId="0">'0503769 (Ввод данных. Недетализ'!$A$241:$AA$241</definedName>
    <definedName name="TR_22018022291" localSheetId="1">'0503769 (Печать)'!$F$262:$Q$271</definedName>
    <definedName name="TR_22018022317" localSheetId="0">'0503769 (Ввод данных. Недетализ'!$A$215:$AB$215</definedName>
    <definedName name="TR_22018022346" localSheetId="0">'0503769 (Ввод данных. Недетализ'!$A$244:$AA$244</definedName>
    <definedName name="TR_22018022369_1845143597" localSheetId="0">'0503769 (Ввод данных. Недетализ'!$A$18:$AB$18</definedName>
    <definedName name="TR_22018022369_1845143599" localSheetId="0">'0503769 (Ввод данных. Недетализ'!$A$19:$AB$19</definedName>
    <definedName name="TR_22018022369_1845143602" localSheetId="0">'0503769 (Ввод данных. Недетализ'!$A$21:$AB$21</definedName>
    <definedName name="TR_22018022369_1845143605" localSheetId="0">'0503769 (Ввод данных. Недетализ'!$A$23:$AB$23</definedName>
    <definedName name="TR_22018022369_1845143606" localSheetId="0">'0503769 (Ввод данных. Недетализ'!$A$24:$AB$24</definedName>
    <definedName name="TR_22018022369_1845143608" localSheetId="0">'0503769 (Ввод данных. Недетализ'!$A$25:$AB$25</definedName>
    <definedName name="TR_22018022369_1845143609" localSheetId="0">'0503769 (Ввод данных. Недетализ'!$A$26:$AB$26</definedName>
    <definedName name="TR_22018022369_1845143611" localSheetId="0">'0503769 (Ввод данных. Недетализ'!$A$27:$AB$27</definedName>
    <definedName name="TR_22018022398" localSheetId="1">'0503769 (Печать)'!$A$256:$Z$256</definedName>
    <definedName name="TR_22018022414_1845143590" localSheetId="0">'0503769 (Ввод данных. Недетализ'!$A$227:$AB$227</definedName>
    <definedName name="TR_22018022414_1845143590" localSheetId="1">'0503769 (Печать)'!$A$246:$AA$246</definedName>
    <definedName name="TR_22018022414_1845143592" localSheetId="0">'0503769 (Ввод данных. Недетализ'!$A$228:$AB$228</definedName>
    <definedName name="TR_22018022414_1845143592" localSheetId="1">'0503769 (Печать)'!$A$247:$AA$247</definedName>
    <definedName name="TT_22018022163_1845142579_22018022555" localSheetId="1">'0503769 (Печать)'!$A$19:$AA$19</definedName>
    <definedName name="TT_22018022163_1845142584_22018022556" localSheetId="1">'0503769 (Печать)'!$A$20:$AA$20</definedName>
    <definedName name="TT_22018022163_1845142610_22018022555" localSheetId="1">'0503769 (Печать)'!$A$26:$AA$26</definedName>
    <definedName name="TT_22018022163_1845142634_22018022555" localSheetId="1">'0503769 (Печать)'!$A$31:$AA$31</definedName>
    <definedName name="TT_22018022163_1845142643_22018022555" localSheetId="1">'0503769 (Печать)'!$A$33:$AA$33</definedName>
    <definedName name="TT_22018022163_1845142652_22018022555" localSheetId="1">'0503769 (Печать)'!$A$35:$AA$35</definedName>
    <definedName name="TT_22018022163_1845142664_22018022555" localSheetId="1">'0503769 (Печать)'!$A$38:$AA$38</definedName>
    <definedName name="TT_22018022163_1845142679_22018022555" localSheetId="1">'0503769 (Печать)'!$A$41:$AA$41</definedName>
    <definedName name="TT_22018022163_1845142687_22018022555" localSheetId="1">'0503769 (Печать)'!$A$43:$AA$43</definedName>
    <definedName name="TT_22018022163_1845142697_22018022555" localSheetId="1">'0503769 (Печать)'!$A$45:$AA$45</definedName>
    <definedName name="TT_22018022163_1845142725_22018022555" localSheetId="1">'0503769 (Печать)'!$A$51:$AA$51</definedName>
    <definedName name="TT_22018022163_1845142734_22018022555" localSheetId="1">'0503769 (Печать)'!$A$53:$AA$53</definedName>
    <definedName name="TT_22018022163_1845142747_22018022555" localSheetId="1">'0503769 (Печать)'!$A$56:$AA$56</definedName>
    <definedName name="TT_22018022163_1845142751_22018022555" localSheetId="1">'0503769 (Печать)'!$A$58:$AA$58</definedName>
    <definedName name="TT_22018022163_1845142760_22018022555" localSheetId="1">'0503769 (Печать)'!$A$63:$AA$63</definedName>
    <definedName name="TT_22018022163_1845142766_22018022555" localSheetId="1">'0503769 (Печать)'!$A$66:$AA$66</definedName>
    <definedName name="TT_22018022163_1845142778_22018022555" localSheetId="1">'0503769 (Печать)'!$A$72:$AA$72</definedName>
    <definedName name="TT_22018022163_1845142790_22018022555" localSheetId="1">'0503769 (Печать)'!$A$78:$AA$78</definedName>
    <definedName name="TT_22018022163_1845142794_22018022555" localSheetId="1">'0503769 (Печать)'!$A$80:$AA$80</definedName>
    <definedName name="TT_22018022163_1845142803_22018022555" localSheetId="1">'0503769 (Печать)'!$A$84:$AA$84</definedName>
    <definedName name="TT_22018022163_1845142811_22018022555" localSheetId="1">'0503769 (Печать)'!$A$88:$AA$88</definedName>
    <definedName name="TT_22018022163_1845142822_22018022555" localSheetId="1">'0503769 (Печать)'!$A$93:$AA$93</definedName>
    <definedName name="TT_22018022163_1845142834_22018022555" localSheetId="1">'0503769 (Печать)'!$A$95:$AA$95</definedName>
    <definedName name="TT_22018022163_1845142876_22018022555" localSheetId="1">'0503769 (Печать)'!$A$101:$AA$101</definedName>
    <definedName name="TT_22018022163_1845142905_22018022555" localSheetId="1">'0503769 (Печать)'!$A$104:$AA$104</definedName>
    <definedName name="TT_22018022163_1845142950_22018022555" localSheetId="1">'0503769 (Печать)'!$A$110:$AA$110</definedName>
    <definedName name="TT_22018022163_1845142986_22018022555" localSheetId="1">'0503769 (Печать)'!$A$115:$AA$115</definedName>
    <definedName name="TT_22018022163_1845143013_22018022555" localSheetId="1">'0503769 (Печать)'!$A$119:$AA$119</definedName>
    <definedName name="TT_22018022163_1845143022_22018022555" localSheetId="1">'0503769 (Печать)'!$A$123:$AA$123</definedName>
    <definedName name="TT_22018022163_1845143042_22018022555" localSheetId="1">'0503769 (Печать)'!$A$127:$AA$127</definedName>
    <definedName name="TT_22018022163_1845143075_22018022555" localSheetId="1">'0503769 (Печать)'!$A$133:$AA$133</definedName>
    <definedName name="TT_22018022163_1845143092_22018022555" localSheetId="1">'0503769 (Печать)'!$A$139:$AA$139</definedName>
    <definedName name="TT_22018022163_1845143123_22018022555" localSheetId="1">'0503769 (Печать)'!$A$144:$AA$144</definedName>
    <definedName name="TT_22018022163_1845143134_22018022555" localSheetId="1">'0503769 (Печать)'!$A$146:$AA$146</definedName>
    <definedName name="TT_22018022163_1845143167_22018022555" localSheetId="1">'0503769 (Печать)'!$A$152:$AA$152</definedName>
    <definedName name="TT_22018022163_1845143198_22018022555" localSheetId="1">'0503769 (Печать)'!$A$158:$AA$158</definedName>
    <definedName name="TT_22018022163_1845143209_22018022555" localSheetId="1">'0503769 (Печать)'!$A$160:$AA$160</definedName>
    <definedName name="TT_22018022163_1845143214_22018022556" localSheetId="1">'0503769 (Печать)'!$A$161:$AA$161</definedName>
    <definedName name="TT_22018022163_1845143268_22018022555" localSheetId="1">'0503769 (Печать)'!$A$171:$AA$171</definedName>
    <definedName name="TT_22018022163_1845143322_22018022555" localSheetId="1">'0503769 (Печать)'!$A$181:$AA$181</definedName>
    <definedName name="TT_22018022163_1845143325_22018022555" localSheetId="1">'0503769 (Печать)'!$A$183:$AA$183</definedName>
    <definedName name="TT_22018022163_1845143337_22018022555" localSheetId="1">'0503769 (Печать)'!$A$189:$AA$189</definedName>
    <definedName name="TT_22018022163_1845143401_22018022555" localSheetId="1">'0503769 (Печать)'!$A$200:$AA$200</definedName>
    <definedName name="TT_22018022163_1845143449_22018022555" localSheetId="1">'0503769 (Печать)'!$A$210:$AA$210</definedName>
    <definedName name="TT_22018022163_1845143498_22018022555" localSheetId="1">'0503769 (Печать)'!$A$220:$AA$220</definedName>
    <definedName name="TT_22018022163_1845143515_22018022555" localSheetId="1">'0503769 (Печать)'!$A$230:$AA$230</definedName>
    <definedName name="TT_22018022163_1845143516_22018022556" localSheetId="1">'0503769 (Печать)'!$A$231:$AA$231</definedName>
    <definedName name="TT_22018022163_1845143520_22018022555" localSheetId="1">'0503769 (Печать)'!$A$234:$AA$234</definedName>
    <definedName name="TT_22018022163_1845143526_22018022555" localSheetId="1">'0503769 (Печать)'!$A$236:$AA$236</definedName>
    <definedName name="TT_22018022163_1845143532_22018022556" localSheetId="1">'0503769 (Печать)'!$A$237:$AA$237</definedName>
    <definedName name="TT_22018022210_1845143631_22018022520" localSheetId="0">'0503769 (Ввод данных. Недетализ'!$A$36:$AB$36</definedName>
    <definedName name="TT_22018022210_1845143640_22018022520" localSheetId="0">'0503769 (Ввод данных. Недетализ'!$A$42:$AB$42</definedName>
    <definedName name="TT_22018022210_1845143648_22018022520" localSheetId="0">'0503769 (Ввод данных. Недетализ'!$A$48:$AB$48</definedName>
    <definedName name="TT_22018022210_1845143661_22018022520" localSheetId="0">'0503769 (Ввод данных. Недетализ'!$A$57:$AB$57</definedName>
    <definedName name="TT_22018022210_1845143665_22018022520" localSheetId="0">'0503769 (Ввод данных. Недетализ'!$A$60:$AB$60</definedName>
    <definedName name="TT_22018022210_1845143694_22018022520" localSheetId="0">'0503769 (Ввод данных. Недетализ'!$A$79:$AB$79</definedName>
    <definedName name="TT_22018022210_1845143737_22018022520" localSheetId="0">'0503769 (Ввод данных. Недетализ'!$A$107:$AB$107</definedName>
    <definedName name="TT_22018022210_1845143748_22018022520" localSheetId="0">'0503769 (Ввод данных. Недетализ'!$A$114:$AB$114</definedName>
    <definedName name="TT_22018022210_1845143767_22018022520" localSheetId="0">'0503769 (Ввод данных. Недетализ'!$A$128:$AB$128</definedName>
    <definedName name="TT_22018022210_1845143790_22018022520" localSheetId="0">'0503769 (Ввод данных. Недетализ'!$A$144:$AB$144</definedName>
    <definedName name="TT_22018022210_1845143793_22018022520" localSheetId="0">'0503769 (Ввод данных. Недетализ'!$A$146:$AB$146</definedName>
    <definedName name="TT_22018022210_1845143803_22018022520" localSheetId="0">'0503769 (Ввод данных. Недетализ'!$A$156:$AB$156</definedName>
    <definedName name="TT_22018022210_1845143813_22018022520" localSheetId="0">'0503769 (Ввод данных. Недетализ'!$A$166:$AB$166</definedName>
    <definedName name="TT_22018022210_1845143824_22018022520" localSheetId="0">'0503769 (Ввод данных. Недетализ'!$A$177:$AB$177</definedName>
    <definedName name="TT_22018022210_1845143839_22018022520" localSheetId="0">'0503769 (Ввод данных. Недетализ'!$A$187:$AB$187</definedName>
    <definedName name="TT_22018022210_1845143853_22018022520" localSheetId="0">'0503769 (Ввод данных. Недетализ'!$A$197:$AB$197</definedName>
    <definedName name="TT_22018022210_1845143866_22018022520" localSheetId="0">'0503769 (Ввод данных. Недетализ'!$A$207:$AB$207</definedName>
    <definedName name="TT_22018022210_1845143871_22018022520" localSheetId="0">'0503769 (Ввод данных. Недетализ'!$A$210:$AB$210</definedName>
    <definedName name="TT_22018022210_1845143873_22018022520" localSheetId="0">'0503769 (Ввод данных. Недетализ'!$A$212:$AB$212</definedName>
    <definedName name="TT_22018022369_1845143600_22018022461" localSheetId="0">'0503769 (Ввод данных. Недетализ'!$A$20:$AB$20</definedName>
    <definedName name="TT_22018022369_1845143603_22018022461" localSheetId="0">'0503769 (Ввод данных. Недетализ'!$A$22:$AB$22</definedName>
    <definedName name="TT_22018022369_1845143612_22018022461" localSheetId="0">'0503769 (Ввод данных. Недетализ'!$A$28:$AB$28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44" i="2" l="1"/>
  <c r="X241" i="2"/>
  <c r="X238" i="2"/>
  <c r="X228" i="2"/>
  <c r="R228" i="2"/>
  <c r="X227" i="2"/>
  <c r="R227" i="2"/>
  <c r="X224" i="2"/>
  <c r="R224" i="2"/>
  <c r="X223" i="2"/>
  <c r="R223" i="2"/>
  <c r="X222" i="2"/>
  <c r="R222" i="2"/>
  <c r="X221" i="2"/>
  <c r="R221" i="2"/>
  <c r="X218" i="2"/>
  <c r="X215" i="2"/>
  <c r="R215" i="2"/>
  <c r="X211" i="2"/>
  <c r="R211" i="2"/>
  <c r="X209" i="2"/>
  <c r="R209" i="2"/>
  <c r="X208" i="2"/>
  <c r="R208" i="2"/>
  <c r="X206" i="2"/>
  <c r="R206" i="2"/>
  <c r="X205" i="2"/>
  <c r="R205" i="2"/>
  <c r="X204" i="2"/>
  <c r="R204" i="2"/>
  <c r="X203" i="2"/>
  <c r="R203" i="2"/>
  <c r="X202" i="2"/>
  <c r="R202" i="2"/>
  <c r="X201" i="2"/>
  <c r="R201" i="2"/>
  <c r="X200" i="2"/>
  <c r="R200" i="2"/>
  <c r="X199" i="2"/>
  <c r="R199" i="2"/>
  <c r="X198" i="2"/>
  <c r="R198" i="2"/>
  <c r="X196" i="2"/>
  <c r="R196" i="2"/>
  <c r="X195" i="2"/>
  <c r="R195" i="2"/>
  <c r="X194" i="2"/>
  <c r="R194" i="2"/>
  <c r="X193" i="2"/>
  <c r="R193" i="2"/>
  <c r="X192" i="2"/>
  <c r="R192" i="2"/>
  <c r="X191" i="2"/>
  <c r="R191" i="2"/>
  <c r="X190" i="2"/>
  <c r="R190" i="2"/>
  <c r="X189" i="2"/>
  <c r="R189" i="2"/>
  <c r="X188" i="2"/>
  <c r="R188" i="2"/>
  <c r="X186" i="2"/>
  <c r="R186" i="2"/>
  <c r="X185" i="2"/>
  <c r="R185" i="2"/>
  <c r="X184" i="2"/>
  <c r="R184" i="2"/>
  <c r="X183" i="2"/>
  <c r="R183" i="2"/>
  <c r="X182" i="2"/>
  <c r="R182" i="2"/>
  <c r="X181" i="2"/>
  <c r="R181" i="2"/>
  <c r="X180" i="2"/>
  <c r="R180" i="2"/>
  <c r="X179" i="2"/>
  <c r="R179" i="2"/>
  <c r="X178" i="2"/>
  <c r="R178" i="2"/>
  <c r="X176" i="2"/>
  <c r="R176" i="2"/>
  <c r="X175" i="2"/>
  <c r="R175" i="2"/>
  <c r="X174" i="2"/>
  <c r="R174" i="2"/>
  <c r="X173" i="2"/>
  <c r="R173" i="2"/>
  <c r="X172" i="2"/>
  <c r="R172" i="2"/>
  <c r="X171" i="2"/>
  <c r="R171" i="2"/>
  <c r="X170" i="2"/>
  <c r="R170" i="2"/>
  <c r="X169" i="2"/>
  <c r="R169" i="2"/>
  <c r="X168" i="2"/>
  <c r="R168" i="2"/>
  <c r="X167" i="2"/>
  <c r="R167" i="2"/>
  <c r="X165" i="2"/>
  <c r="R165" i="2"/>
  <c r="X164" i="2"/>
  <c r="R164" i="2"/>
  <c r="X163" i="2"/>
  <c r="R163" i="2"/>
  <c r="X162" i="2"/>
  <c r="R162" i="2"/>
  <c r="X161" i="2"/>
  <c r="R161" i="2"/>
  <c r="X160" i="2"/>
  <c r="R160" i="2"/>
  <c r="X159" i="2"/>
  <c r="R159" i="2"/>
  <c r="X158" i="2"/>
  <c r="R158" i="2"/>
  <c r="X157" i="2"/>
  <c r="R157" i="2"/>
  <c r="X155" i="2"/>
  <c r="R155" i="2"/>
  <c r="X154" i="2"/>
  <c r="R154" i="2"/>
  <c r="X153" i="2"/>
  <c r="R153" i="2"/>
  <c r="X152" i="2"/>
  <c r="R152" i="2"/>
  <c r="X151" i="2"/>
  <c r="R151" i="2"/>
  <c r="X150" i="2"/>
  <c r="R150" i="2"/>
  <c r="X149" i="2"/>
  <c r="R149" i="2"/>
  <c r="X148" i="2"/>
  <c r="R148" i="2"/>
  <c r="X147" i="2"/>
  <c r="R147" i="2"/>
  <c r="X145" i="2"/>
  <c r="R145" i="2"/>
  <c r="X143" i="2"/>
  <c r="R143" i="2"/>
  <c r="X142" i="2"/>
  <c r="R142" i="2"/>
  <c r="X141" i="2"/>
  <c r="R141" i="2"/>
  <c r="X140" i="2"/>
  <c r="R140" i="2"/>
  <c r="X139" i="2"/>
  <c r="R139" i="2"/>
  <c r="X138" i="2"/>
  <c r="R138" i="2"/>
  <c r="X137" i="2"/>
  <c r="R137" i="2"/>
  <c r="X136" i="2"/>
  <c r="R136" i="2"/>
  <c r="X135" i="2"/>
  <c r="R135" i="2"/>
  <c r="X134" i="2"/>
  <c r="R134" i="2"/>
  <c r="X133" i="2"/>
  <c r="R133" i="2"/>
  <c r="X132" i="2"/>
  <c r="R132" i="2"/>
  <c r="X131" i="2"/>
  <c r="R131" i="2"/>
  <c r="X130" i="2"/>
  <c r="R130" i="2"/>
  <c r="X129" i="2"/>
  <c r="R129" i="2"/>
  <c r="X127" i="2"/>
  <c r="R127" i="2"/>
  <c r="X126" i="2"/>
  <c r="R126" i="2"/>
  <c r="X125" i="2"/>
  <c r="R125" i="2"/>
  <c r="X124" i="2"/>
  <c r="R124" i="2"/>
  <c r="X123" i="2"/>
  <c r="R123" i="2"/>
  <c r="X122" i="2"/>
  <c r="R122" i="2"/>
  <c r="X121" i="2"/>
  <c r="R121" i="2"/>
  <c r="X120" i="2"/>
  <c r="R120" i="2"/>
  <c r="X119" i="2"/>
  <c r="R119" i="2"/>
  <c r="X118" i="2"/>
  <c r="R118" i="2"/>
  <c r="X117" i="2"/>
  <c r="R117" i="2"/>
  <c r="X116" i="2"/>
  <c r="R116" i="2"/>
  <c r="X115" i="2"/>
  <c r="R115" i="2"/>
  <c r="X113" i="2"/>
  <c r="R113" i="2"/>
  <c r="X112" i="2"/>
  <c r="R112" i="2"/>
  <c r="X111" i="2"/>
  <c r="R111" i="2"/>
  <c r="X110" i="2"/>
  <c r="R110" i="2"/>
  <c r="X109" i="2"/>
  <c r="R109" i="2"/>
  <c r="X108" i="2"/>
  <c r="R108" i="2"/>
  <c r="X106" i="2"/>
  <c r="R106" i="2"/>
  <c r="X105" i="2"/>
  <c r="R105" i="2"/>
  <c r="X104" i="2"/>
  <c r="R104" i="2"/>
  <c r="X103" i="2"/>
  <c r="R103" i="2"/>
  <c r="X102" i="2"/>
  <c r="R102" i="2"/>
  <c r="X101" i="2"/>
  <c r="R101" i="2"/>
  <c r="X100" i="2"/>
  <c r="R100" i="2"/>
  <c r="X99" i="2"/>
  <c r="R99" i="2"/>
  <c r="X98" i="2"/>
  <c r="R98" i="2"/>
  <c r="X97" i="2"/>
  <c r="R97" i="2"/>
  <c r="X96" i="2"/>
  <c r="R96" i="2"/>
  <c r="X95" i="2"/>
  <c r="R95" i="2"/>
  <c r="X94" i="2"/>
  <c r="R94" i="2"/>
  <c r="X93" i="2"/>
  <c r="R93" i="2"/>
  <c r="X92" i="2"/>
  <c r="R92" i="2"/>
  <c r="X91" i="2"/>
  <c r="R91" i="2"/>
  <c r="X90" i="2"/>
  <c r="R90" i="2"/>
  <c r="X89" i="2"/>
  <c r="R89" i="2"/>
  <c r="X88" i="2"/>
  <c r="R88" i="2"/>
  <c r="X87" i="2"/>
  <c r="R87" i="2"/>
  <c r="X86" i="2"/>
  <c r="R86" i="2"/>
  <c r="X85" i="2"/>
  <c r="R85" i="2"/>
  <c r="X84" i="2"/>
  <c r="R84" i="2"/>
  <c r="X83" i="2"/>
  <c r="R83" i="2"/>
  <c r="X82" i="2"/>
  <c r="R82" i="2"/>
  <c r="X81" i="2"/>
  <c r="R81" i="2"/>
  <c r="X80" i="2"/>
  <c r="R80" i="2"/>
  <c r="X78" i="2"/>
  <c r="R78" i="2"/>
  <c r="X77" i="2"/>
  <c r="R77" i="2"/>
  <c r="X76" i="2"/>
  <c r="R76" i="2"/>
  <c r="X75" i="2"/>
  <c r="R75" i="2"/>
  <c r="X74" i="2"/>
  <c r="R74" i="2"/>
  <c r="X73" i="2"/>
  <c r="R73" i="2"/>
  <c r="X72" i="2"/>
  <c r="R72" i="2"/>
  <c r="X71" i="2"/>
  <c r="R71" i="2"/>
  <c r="X70" i="2"/>
  <c r="R70" i="2"/>
  <c r="X69" i="2"/>
  <c r="R69" i="2"/>
  <c r="X68" i="2"/>
  <c r="R68" i="2"/>
  <c r="X67" i="2"/>
  <c r="R67" i="2"/>
  <c r="X66" i="2"/>
  <c r="R66" i="2"/>
  <c r="X65" i="2"/>
  <c r="R65" i="2"/>
  <c r="X64" i="2"/>
  <c r="R64" i="2"/>
  <c r="X63" i="2"/>
  <c r="R63" i="2"/>
  <c r="X62" i="2"/>
  <c r="R62" i="2"/>
  <c r="X61" i="2"/>
  <c r="R61" i="2"/>
  <c r="X59" i="2"/>
  <c r="R59" i="2"/>
  <c r="X58" i="2"/>
  <c r="R58" i="2"/>
  <c r="X56" i="2"/>
  <c r="R56" i="2"/>
  <c r="X55" i="2"/>
  <c r="R55" i="2"/>
  <c r="X54" i="2"/>
  <c r="R54" i="2"/>
  <c r="X53" i="2"/>
  <c r="R53" i="2"/>
  <c r="X52" i="2"/>
  <c r="R52" i="2"/>
  <c r="X51" i="2"/>
  <c r="R51" i="2"/>
  <c r="X50" i="2"/>
  <c r="R50" i="2"/>
  <c r="X49" i="2"/>
  <c r="R49" i="2"/>
  <c r="X47" i="2"/>
  <c r="R47" i="2"/>
  <c r="X46" i="2"/>
  <c r="R46" i="2"/>
  <c r="X45" i="2"/>
  <c r="R45" i="2"/>
  <c r="X44" i="2"/>
  <c r="R44" i="2"/>
  <c r="X43" i="2"/>
  <c r="R43" i="2"/>
  <c r="X41" i="2"/>
  <c r="R41" i="2"/>
  <c r="X40" i="2"/>
  <c r="R40" i="2"/>
  <c r="X39" i="2"/>
  <c r="R39" i="2"/>
  <c r="X38" i="2"/>
  <c r="R38" i="2"/>
  <c r="X37" i="2"/>
  <c r="R37" i="2"/>
  <c r="X35" i="2"/>
  <c r="R35" i="2"/>
  <c r="X34" i="2"/>
  <c r="R34" i="2"/>
  <c r="X33" i="2"/>
  <c r="R33" i="2"/>
  <c r="X32" i="2"/>
  <c r="R32" i="2"/>
  <c r="X31" i="2"/>
  <c r="R31" i="2"/>
  <c r="X27" i="2"/>
  <c r="R27" i="2"/>
  <c r="X26" i="2"/>
  <c r="R26" i="2"/>
  <c r="X25" i="2"/>
  <c r="R25" i="2"/>
  <c r="X24" i="2"/>
  <c r="R24" i="2"/>
  <c r="X23" i="2"/>
  <c r="R23" i="2"/>
  <c r="X21" i="2"/>
  <c r="R21" i="2"/>
  <c r="X19" i="2"/>
  <c r="R19" i="2"/>
  <c r="X18" i="2"/>
  <c r="R18" i="2"/>
</calcChain>
</file>

<file path=xl/sharedStrings.xml><?xml version="1.0" encoding="utf-8"?>
<sst xmlns="http://schemas.openxmlformats.org/spreadsheetml/2006/main" count="1573" uniqueCount="408">
  <si>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</si>
  <si>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</si>
  <si>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</si>
  <si>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</si>
  <si>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</si>
  <si>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</si>
  <si>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</si>
  <si>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</si>
  <si>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</si>
  <si>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</si>
  <si>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</si>
  <si>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</si>
  <si>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</si>
  <si>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</si>
  <si>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</si>
  <si>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</si>
  <si>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собственные доходы учреждения</t>
  </si>
  <si>
    <t>3</t>
  </si>
  <si>
    <t>vid</t>
  </si>
  <si>
    <t>ExecutorPhone</t>
  </si>
  <si>
    <t>vro</t>
  </si>
  <si>
    <t>ExecutorPost</t>
  </si>
  <si>
    <t>Вид задолженности</t>
  </si>
  <si>
    <t>кредиторская</t>
  </si>
  <si>
    <t>3123028347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</si>
  <si>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</si>
  <si>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</si>
  <si>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</si>
  <si>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</si>
  <si>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</si>
  <si>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</si>
  <si>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</si>
  <si>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</si>
  <si>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</si>
  <si>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</si>
  <si>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</si>
  <si>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</si>
  <si>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</si>
  <si>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</si>
  <si>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</si>
  <si>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</si>
  <si>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</si>
  <si>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</si>
  <si>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</si>
  <si>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</si>
  <si>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</si>
  <si>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</si>
  <si>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</si>
  <si>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</si>
  <si>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</si>
  <si>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</si>
  <si>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</si>
  <si>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</si>
  <si>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</si>
  <si>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</si>
  <si>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</si>
  <si>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07020000000000130</t>
  </si>
  <si>
    <t>220535</t>
  </si>
  <si>
    <t>000</t>
  </si>
  <si>
    <t>07030000000000130</t>
  </si>
  <si>
    <t>Итого по коду счета</t>
  </si>
  <si>
    <t>220535000</t>
  </si>
  <si>
    <t>07030000000000180</t>
  </si>
  <si>
    <t>230303</t>
  </si>
  <si>
    <t>001</t>
  </si>
  <si>
    <t>230303000</t>
  </si>
  <si>
    <t>07010000000000180</t>
  </si>
  <si>
    <t>230304</t>
  </si>
  <si>
    <t>07020000000000180</t>
  </si>
  <si>
    <t>07070000000000180</t>
  </si>
  <si>
    <t>07090000000000180</t>
  </si>
  <si>
    <t>230304000</t>
  </si>
  <si>
    <t>Расходы</t>
  </si>
  <si>
    <t>07010000000000111</t>
  </si>
  <si>
    <t>230211</t>
  </si>
  <si>
    <t>007</t>
  </si>
  <si>
    <t>07020000000000111</t>
  </si>
  <si>
    <t>07030000000000111</t>
  </si>
  <si>
    <t>07070000000000111</t>
  </si>
  <si>
    <t>07090000000000111</t>
  </si>
  <si>
    <t>230211000</t>
  </si>
  <si>
    <t>07010000000000244</t>
  </si>
  <si>
    <t>230221</t>
  </si>
  <si>
    <t>004</t>
  </si>
  <si>
    <t>07020000000000244</t>
  </si>
  <si>
    <t>07030000000000244</t>
  </si>
  <si>
    <t>07070000000000244</t>
  </si>
  <si>
    <t>006</t>
  </si>
  <si>
    <t>230221000</t>
  </si>
  <si>
    <t>230222</t>
  </si>
  <si>
    <t>002</t>
  </si>
  <si>
    <t>230222000</t>
  </si>
  <si>
    <t>230223</t>
  </si>
  <si>
    <t>003</t>
  </si>
  <si>
    <t>07030000000000247</t>
  </si>
  <si>
    <t>07090000000000244</t>
  </si>
  <si>
    <t>230223000</t>
  </si>
  <si>
    <t>230224</t>
  </si>
  <si>
    <t>230224000</t>
  </si>
  <si>
    <t>230225</t>
  </si>
  <si>
    <t>230225000</t>
  </si>
  <si>
    <t>230226</t>
  </si>
  <si>
    <t>005</t>
  </si>
  <si>
    <t>230226000</t>
  </si>
  <si>
    <t>230227</t>
  </si>
  <si>
    <t>230227000</t>
  </si>
  <si>
    <t>230231</t>
  </si>
  <si>
    <t>230231000</t>
  </si>
  <si>
    <t>230234</t>
  </si>
  <si>
    <t>230234000</t>
  </si>
  <si>
    <t>07010000000000831</t>
  </si>
  <si>
    <t>230296</t>
  </si>
  <si>
    <t>230296000</t>
  </si>
  <si>
    <t>230301</t>
  </si>
  <si>
    <t>230301000</t>
  </si>
  <si>
    <t>07010000000000119</t>
  </si>
  <si>
    <t>230302</t>
  </si>
  <si>
    <t>07020000000000119</t>
  </si>
  <si>
    <t>07030000000000119</t>
  </si>
  <si>
    <t>07070000000000119</t>
  </si>
  <si>
    <t>07090000000000119</t>
  </si>
  <si>
    <t>230302000</t>
  </si>
  <si>
    <t>230305</t>
  </si>
  <si>
    <t>07010000000000852</t>
  </si>
  <si>
    <t>07010000000000853</t>
  </si>
  <si>
    <t>07020000000000831</t>
  </si>
  <si>
    <t>07020000000000852</t>
  </si>
  <si>
    <t>07020000000000853</t>
  </si>
  <si>
    <t>07030000000000852</t>
  </si>
  <si>
    <t>07030000000000853</t>
  </si>
  <si>
    <t>07070000000000853</t>
  </si>
  <si>
    <t>07090000000000853</t>
  </si>
  <si>
    <t>230305000</t>
  </si>
  <si>
    <t>230306</t>
  </si>
  <si>
    <t>230306000</t>
  </si>
  <si>
    <t>230307</t>
  </si>
  <si>
    <t>230307000</t>
  </si>
  <si>
    <t>230310</t>
  </si>
  <si>
    <t>230310000</t>
  </si>
  <si>
    <t>230403</t>
  </si>
  <si>
    <t>230403000</t>
  </si>
  <si>
    <t>00000000000000000</t>
  </si>
  <si>
    <t>230406</t>
  </si>
  <si>
    <t>230406000</t>
  </si>
  <si>
    <t>Источники</t>
  </si>
  <si>
    <t>Данные отчета за аналогичный период прошлого года</t>
  </si>
  <si>
    <t>Всего задолженности</t>
  </si>
  <si>
    <t>07010000000000120</t>
  </si>
  <si>
    <t>240140121</t>
  </si>
  <si>
    <t>х</t>
  </si>
  <si>
    <t>07020000000000120</t>
  </si>
  <si>
    <t>07030000000000120</t>
  </si>
  <si>
    <t>07070000000000120</t>
  </si>
  <si>
    <t>Всего по счету 
040140000</t>
  </si>
  <si>
    <t>240160211</t>
  </si>
  <si>
    <t>240160213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</si>
  <si>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</si>
  <si>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</si>
  <si>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</si>
  <si>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</si>
  <si>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</si>
  <si>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</si>
  <si>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</si>
  <si>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</si>
  <si>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</si>
  <si>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</si>
  <si>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</si>
  <si>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</si>
  <si>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</si>
  <si>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</si>
  <si>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</si>
  <si>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</si>
  <si>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</si>
  <si>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07020000000000130220535000</t>
  </si>
  <si>
    <t>07030000000000130220535000</t>
  </si>
  <si>
    <t>Итого по коду
синтетического счета</t>
  </si>
  <si>
    <t>220500000</t>
  </si>
  <si>
    <t>230211007</t>
  </si>
  <si>
    <t>07010000000000111230211007</t>
  </si>
  <si>
    <t>07020000000000111230211007</t>
  </si>
  <si>
    <t>07030000000000111230211007</t>
  </si>
  <si>
    <t>07070000000000111230211007</t>
  </si>
  <si>
    <t>07090000000000111230211007</t>
  </si>
  <si>
    <t>230221004</t>
  </si>
  <si>
    <t>07010000000000244230221004</t>
  </si>
  <si>
    <t>07020000000000244230221004</t>
  </si>
  <si>
    <t>07030000000000244230221004</t>
  </si>
  <si>
    <t>07070000000000244230221004</t>
  </si>
  <si>
    <t>230221006</t>
  </si>
  <si>
    <t>07070000000000244230221006</t>
  </si>
  <si>
    <t>230222002</t>
  </si>
  <si>
    <t>07010000000000244230222002</t>
  </si>
  <si>
    <t>230222004</t>
  </si>
  <si>
    <t>07010000000000244230222004</t>
  </si>
  <si>
    <t>07020000000000244230222004</t>
  </si>
  <si>
    <t>230222006</t>
  </si>
  <si>
    <t>07010000000000244230222006</t>
  </si>
  <si>
    <t>07030000000000244230222006</t>
  </si>
  <si>
    <t>230223002</t>
  </si>
  <si>
    <t>07070000000000244230223002</t>
  </si>
  <si>
    <t>230223003</t>
  </si>
  <si>
    <t>07070000000000244230223003</t>
  </si>
  <si>
    <t>230223004</t>
  </si>
  <si>
    <t>07010000000000244230223004</t>
  </si>
  <si>
    <t>07030000000000244230223004</t>
  </si>
  <si>
    <t>07030000000000247230223004</t>
  </si>
  <si>
    <t>07070000000000244230223004</t>
  </si>
  <si>
    <t>07090000000000244230223004</t>
  </si>
  <si>
    <t>230223006</t>
  </si>
  <si>
    <t>07070000000000244230223006</t>
  </si>
  <si>
    <t>230224004</t>
  </si>
  <si>
    <t>07070000000000244230224004</t>
  </si>
  <si>
    <t>07090000000000244230224004</t>
  </si>
  <si>
    <t>07010000000000244230225000</t>
  </si>
  <si>
    <t>230225002</t>
  </si>
  <si>
    <t>07010000000000244230225002</t>
  </si>
  <si>
    <t>07020000000000244230225002</t>
  </si>
  <si>
    <t>07030000000000244230225002</t>
  </si>
  <si>
    <t>07070000000000244230225002</t>
  </si>
  <si>
    <t>230225003</t>
  </si>
  <si>
    <t>07030000000000244230225003</t>
  </si>
  <si>
    <t>07070000000000244230225003</t>
  </si>
  <si>
    <t>230225004</t>
  </si>
  <si>
    <t>07010000000000244230225004</t>
  </si>
  <si>
    <t>07020000000000244230225004</t>
  </si>
  <si>
    <t>07030000000000244230225004</t>
  </si>
  <si>
    <t>07070000000000244230225004</t>
  </si>
  <si>
    <t>07090000000000244230225004</t>
  </si>
  <si>
    <t>230225006</t>
  </si>
  <si>
    <t>07010000000000244230225006</t>
  </si>
  <si>
    <t>07020000000000244230225006</t>
  </si>
  <si>
    <t>07030000000000244230225006</t>
  </si>
  <si>
    <t>07070000000000244230225006</t>
  </si>
  <si>
    <t>07090000000000244230225006</t>
  </si>
  <si>
    <t>230225007</t>
  </si>
  <si>
    <t>07030000000000244230225007</t>
  </si>
  <si>
    <t>07010000000000244230226000</t>
  </si>
  <si>
    <t>07020000000000244230226000</t>
  </si>
  <si>
    <t>07030000000000244230226000</t>
  </si>
  <si>
    <t>230226001</t>
  </si>
  <si>
    <t>07010000000000244230226001</t>
  </si>
  <si>
    <t>07020000000000244230226001</t>
  </si>
  <si>
    <t>07070000000000244230226001</t>
  </si>
  <si>
    <t>230226002</t>
  </si>
  <si>
    <t>07010000000000244230226002</t>
  </si>
  <si>
    <t>07020000000000244230226002</t>
  </si>
  <si>
    <t>07030000000000244230226002</t>
  </si>
  <si>
    <t>07070000000000244230226002</t>
  </si>
  <si>
    <t>230226003</t>
  </si>
  <si>
    <t>07010000000000244230226003</t>
  </si>
  <si>
    <t>230226004</t>
  </si>
  <si>
    <t>07010000000000244230226004</t>
  </si>
  <si>
    <t>07020000000000244230226004</t>
  </si>
  <si>
    <t>07030000000000244230226004</t>
  </si>
  <si>
    <t>07070000000000244230226004</t>
  </si>
  <si>
    <t>07090000000000244230226004</t>
  </si>
  <si>
    <t>230226005</t>
  </si>
  <si>
    <t>07030000000000244230226005</t>
  </si>
  <si>
    <t>07070000000000244230226005</t>
  </si>
  <si>
    <t>230226006</t>
  </si>
  <si>
    <t>07010000000000244230226006</t>
  </si>
  <si>
    <t>07020000000000244230226006</t>
  </si>
  <si>
    <t>07030000000000244230226006</t>
  </si>
  <si>
    <t>07070000000000244230226006</t>
  </si>
  <si>
    <t>07090000000000244230226006</t>
  </si>
  <si>
    <t>230226007</t>
  </si>
  <si>
    <t>07010000000000244230226007</t>
  </si>
  <si>
    <t>07020000000000244230226007</t>
  </si>
  <si>
    <t>07030000000000244230226007</t>
  </si>
  <si>
    <t>07070000000000244230226007</t>
  </si>
  <si>
    <t>230227004</t>
  </si>
  <si>
    <t>07010000000000244230227004</t>
  </si>
  <si>
    <t>07030000000000244230227004</t>
  </si>
  <si>
    <t>07070000000000244230227004</t>
  </si>
  <si>
    <t>230227005</t>
  </si>
  <si>
    <t>07010000000000244230227005</t>
  </si>
  <si>
    <t>07020000000000244230227005</t>
  </si>
  <si>
    <t>07030000000000244230227005</t>
  </si>
  <si>
    <t>07010000000000244230231000</t>
  </si>
  <si>
    <t>07020000000000244230231000</t>
  </si>
  <si>
    <t>07070000000000244230231000</t>
  </si>
  <si>
    <t>230231004</t>
  </si>
  <si>
    <t>07010000000000244230231004</t>
  </si>
  <si>
    <t>07020000000000244230231004</t>
  </si>
  <si>
    <t>07030000000000244230231004</t>
  </si>
  <si>
    <t>07070000000000244230231004</t>
  </si>
  <si>
    <t>07090000000000244230231004</t>
  </si>
  <si>
    <t>230231006</t>
  </si>
  <si>
    <t>07010000000000244230231006</t>
  </si>
  <si>
    <t>07020000000000244230231006</t>
  </si>
  <si>
    <t>07030000000000244230231006</t>
  </si>
  <si>
    <t>07070000000000244230231006</t>
  </si>
  <si>
    <t>07090000000000244230231006</t>
  </si>
  <si>
    <t>07010000000000244230234000</t>
  </si>
  <si>
    <t>07020000000000244230234000</t>
  </si>
  <si>
    <t>07030000000000244230234000</t>
  </si>
  <si>
    <t>07070000000000244230234000</t>
  </si>
  <si>
    <t>230234002</t>
  </si>
  <si>
    <t>07010000000000244230234002</t>
  </si>
  <si>
    <t>230234004</t>
  </si>
  <si>
    <t>07010000000000244230234004</t>
  </si>
  <si>
    <t>07020000000000244230234004</t>
  </si>
  <si>
    <t>07030000000000244230234004</t>
  </si>
  <si>
    <t>07070000000000244230234004</t>
  </si>
  <si>
    <t>07090000000000244230234004</t>
  </si>
  <si>
    <t>230234006</t>
  </si>
  <si>
    <t>07010000000000244230234006</t>
  </si>
  <si>
    <t>07020000000000244230234006</t>
  </si>
  <si>
    <t>07030000000000244230234006</t>
  </si>
  <si>
    <t>07070000000000244230234006</t>
  </si>
  <si>
    <t>07090000000000244230234006</t>
  </si>
  <si>
    <t>230296007</t>
  </si>
  <si>
    <t>07010000000000831230296007</t>
  </si>
  <si>
    <t>230200000</t>
  </si>
  <si>
    <t>230301001</t>
  </si>
  <si>
    <t>07010000000000111230301001</t>
  </si>
  <si>
    <t>07010000000000244230301001</t>
  </si>
  <si>
    <t>07020000000000111230301001</t>
  </si>
  <si>
    <t>07020000000000244230301001</t>
  </si>
  <si>
    <t>07030000000000111230301001</t>
  </si>
  <si>
    <t>07030000000000244230301001</t>
  </si>
  <si>
    <t>07070000000000111230301001</t>
  </si>
  <si>
    <t>07070000000000244230301001</t>
  </si>
  <si>
    <t>07090000000000111230301001</t>
  </si>
  <si>
    <t>230302001</t>
  </si>
  <si>
    <t>07010000000000119230302001</t>
  </si>
  <si>
    <t>07010000000000244230302001</t>
  </si>
  <si>
    <t>07020000000000119230302001</t>
  </si>
  <si>
    <t>07020000000000244230302001</t>
  </si>
  <si>
    <t>07030000000000119230302001</t>
  </si>
  <si>
    <t>07030000000000244230302001</t>
  </si>
  <si>
    <t>07070000000000119230302001</t>
  </si>
  <si>
    <t>07070000000000244230302001</t>
  </si>
  <si>
    <t>07090000000000119230302001</t>
  </si>
  <si>
    <t>230303001</t>
  </si>
  <si>
    <t>07030000000000180230303001</t>
  </si>
  <si>
    <t>230304001</t>
  </si>
  <si>
    <t>07010000000000180230304001</t>
  </si>
  <si>
    <t>07020000000000180230304001</t>
  </si>
  <si>
    <t>07030000000000180230304001</t>
  </si>
  <si>
    <t>07070000000000180230304001</t>
  </si>
  <si>
    <t>07090000000000180230304001</t>
  </si>
  <si>
    <t>230305001</t>
  </si>
  <si>
    <t>07010000000000831230305001</t>
  </si>
  <si>
    <t>07010000000000852230305001</t>
  </si>
  <si>
    <t>07010000000000853230305001</t>
  </si>
  <si>
    <t>07020000000000831230305001</t>
  </si>
  <si>
    <t>07020000000000852230305001</t>
  </si>
  <si>
    <t>07020000000000853230305001</t>
  </si>
  <si>
    <t>07030000000000852230305001</t>
  </si>
  <si>
    <t>07030000000000853230305001</t>
  </si>
  <si>
    <t>07070000000000853230305001</t>
  </si>
  <si>
    <t>07090000000000853230305001</t>
  </si>
  <si>
    <t>230306001</t>
  </si>
  <si>
    <t>07010000000000119230306001</t>
  </si>
  <si>
    <t>07010000000000244230306001</t>
  </si>
  <si>
    <t>07020000000000119230306001</t>
  </si>
  <si>
    <t>07020000000000244230306001</t>
  </si>
  <si>
    <t>07030000000000119230306001</t>
  </si>
  <si>
    <t>07030000000000244230306001</t>
  </si>
  <si>
    <t>07070000000000119230306001</t>
  </si>
  <si>
    <t>07070000000000244230306001</t>
  </si>
  <si>
    <t>07090000000000119230306001</t>
  </si>
  <si>
    <t>230307001</t>
  </si>
  <si>
    <t>07010000000000119230307001</t>
  </si>
  <si>
    <t>07010000000000244230307001</t>
  </si>
  <si>
    <t>07020000000000119230307001</t>
  </si>
  <si>
    <t>07020000000000244230307001</t>
  </si>
  <si>
    <t>07030000000000119230307001</t>
  </si>
  <si>
    <t>07030000000000244230307001</t>
  </si>
  <si>
    <t>07070000000000119230307001</t>
  </si>
  <si>
    <t>07070000000000244230307001</t>
  </si>
  <si>
    <t>07090000000000119230307001</t>
  </si>
  <si>
    <t>230310001</t>
  </si>
  <si>
    <t>07010000000000119230310001</t>
  </si>
  <si>
    <t>07010000000000244230310001</t>
  </si>
  <si>
    <t>07020000000000119230310001</t>
  </si>
  <si>
    <t>07020000000000244230310001</t>
  </si>
  <si>
    <t>07030000000000119230310001</t>
  </si>
  <si>
    <t>07030000000000244230310001</t>
  </si>
  <si>
    <t>07070000000000119230310001</t>
  </si>
  <si>
    <t>07070000000000244230310001</t>
  </si>
  <si>
    <t>07090000000000119230310001</t>
  </si>
  <si>
    <t>230300000</t>
  </si>
  <si>
    <t>230403007</t>
  </si>
  <si>
    <t>07020000000000244230403007</t>
  </si>
  <si>
    <t>07030000000000111230403007</t>
  </si>
  <si>
    <t>00000000000000000230406000</t>
  </si>
  <si>
    <t>230400000</t>
  </si>
  <si>
    <t>07010000000000120240140121</t>
  </si>
  <si>
    <t>07020000000000120240140121</t>
  </si>
  <si>
    <t>07030000000000120240140121</t>
  </si>
  <si>
    <t>07070000000000120240140121</t>
  </si>
  <si>
    <t>Всего по счету
040140000</t>
  </si>
  <si>
    <t>07030000000000111240160211</t>
  </si>
  <si>
    <t>07030000000000119240160213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</si>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</sst>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2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 wrapText="1"/>
      <protection locked="0"/>
    </xf>
    <xf numFmtId="49" fontId="2" fillId="0" borderId="17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8" xfId="1" applyNumberFormat="1" applyFont="1" applyFill="1" applyBorder="1" applyAlignment="1" applyProtection="1">
      <alignment horizontal="center" wrapText="1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3" borderId="19" xfId="1" applyNumberFormat="1" applyFont="1" applyFill="1" applyBorder="1" applyAlignment="1" applyProtection="1">
      <alignment horizontal="right"/>
    </xf>
    <xf numFmtId="164" fontId="2" fillId="2" borderId="19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4" borderId="21" xfId="1" applyNumberFormat="1" applyFont="1" applyFill="1" applyBorder="1" applyAlignment="1" applyProtection="1">
      <alignment horizontal="left" wrapText="1" indent="2"/>
    </xf>
    <xf numFmtId="49" fontId="2" fillId="4" borderId="7" xfId="1" applyNumberFormat="1" applyFont="1" applyFill="1" applyBorder="1" applyAlignment="1" applyProtection="1">
      <alignment horizontal="left" wrapText="1" indent="2"/>
    </xf>
    <xf numFmtId="49" fontId="2" fillId="4" borderId="22" xfId="1" applyNumberFormat="1" applyFont="1" applyFill="1" applyBorder="1" applyAlignment="1" applyProtection="1">
      <alignment horizontal="left" wrapText="1" indent="2"/>
    </xf>
    <xf numFmtId="49" fontId="2" fillId="4" borderId="23" xfId="1" applyNumberFormat="1" applyFont="1" applyFill="1" applyBorder="1" applyAlignment="1" applyProtection="1">
      <alignment horizontal="center" wrapText="1"/>
    </xf>
    <xf numFmtId="49" fontId="2" fillId="4" borderId="4" xfId="1" applyNumberFormat="1" applyFont="1" applyFill="1" applyBorder="1" applyAlignment="1" applyProtection="1">
      <alignment horizontal="center" wrapText="1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24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4" xfId="1" applyNumberFormat="1" applyFont="1" applyBorder="1" applyAlignment="1" applyProtection="1">
      <alignment horizontal="right"/>
    </xf>
    <xf numFmtId="0" fontId="10" fillId="2" borderId="25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/>
    </xf>
    <xf numFmtId="49" fontId="2" fillId="5" borderId="16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7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8" xfId="1" applyNumberFormat="1" applyFont="1" applyFill="1" applyBorder="1" applyAlignment="1" applyProtection="1">
      <alignment horizontal="center" wrapText="1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6" borderId="19" xfId="1" applyNumberFormat="1" applyFont="1" applyFill="1" applyBorder="1" applyAlignment="1" applyProtection="1">
      <alignment horizontal="right"/>
    </xf>
    <xf numFmtId="164" fontId="2" fillId="7" borderId="19" xfId="1" applyNumberFormat="1" applyFont="1" applyFill="1" applyBorder="1" applyAlignment="1" applyProtection="1">
      <alignment horizontal="right"/>
    </xf>
    <xf numFmtId="164" fontId="2" fillId="7" borderId="20" xfId="1" applyNumberFormat="1" applyFont="1" applyFill="1" applyBorder="1" applyAlignment="1" applyProtection="1">
      <alignment horizontal="right"/>
    </xf>
    <xf numFmtId="0" fontId="2" fillId="5" borderId="0" xfId="1" applyNumberFormat="1" applyFont="1" applyFill="1" applyBorder="1" applyAlignment="1" applyProtection="1">
      <alignment horizontal="center"/>
    </xf>
    <xf numFmtId="49" fontId="2" fillId="5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6" xfId="1" applyNumberFormat="1" applyFont="1" applyFill="1" applyBorder="1" applyAlignment="1" applyProtection="1">
      <alignment horizontal="center" wrapText="1"/>
    </xf>
    <xf numFmtId="49" fontId="11" fillId="0" borderId="26" xfId="1" applyNumberFormat="1" applyFont="1" applyFill="1" applyBorder="1" applyAlignment="1" applyProtection="1">
      <alignment horizontal="center" wrapText="1"/>
    </xf>
    <xf numFmtId="164" fontId="2" fillId="0" borderId="27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8" xfId="1" applyNumberFormat="1" applyFont="1" applyFill="1" applyBorder="1" applyAlignment="1" applyProtection="1">
      <alignment horizontal="right"/>
    </xf>
    <xf numFmtId="0" fontId="12" fillId="2" borderId="25" xfId="1" applyFont="1" applyFill="1" applyBorder="1" applyAlignment="1" applyProtection="1">
      <alignment horizontal="left" wrapText="1"/>
    </xf>
    <xf numFmtId="0" fontId="12" fillId="2" borderId="26" xfId="1" applyFont="1" applyFill="1" applyBorder="1" applyAlignment="1" applyProtection="1">
      <alignment horizontal="left" wrapText="1"/>
    </xf>
    <xf numFmtId="49" fontId="2" fillId="7" borderId="16" xfId="1" applyNumberFormat="1" applyFont="1" applyFill="1" applyBorder="1" applyAlignment="1" applyProtection="1">
      <alignment horizontal="center" wrapText="1"/>
    </xf>
    <xf numFmtId="49" fontId="2" fillId="7" borderId="3" xfId="1" applyNumberFormat="1" applyFont="1" applyFill="1" applyBorder="1" applyAlignment="1" applyProtection="1">
      <alignment horizontal="center" wrapText="1"/>
    </xf>
    <xf numFmtId="49" fontId="2" fillId="5" borderId="29" xfId="1" applyNumberFormat="1" applyFont="1" applyFill="1" applyBorder="1" applyAlignment="1" applyProtection="1">
      <alignment horizontal="center" wrapText="1"/>
      <protection locked="0"/>
    </xf>
    <xf numFmtId="49" fontId="2" fillId="5" borderId="30" xfId="1" applyNumberFormat="1" applyFont="1" applyFill="1" applyBorder="1" applyAlignment="1" applyProtection="1">
      <alignment horizontal="center" wrapText="1"/>
      <protection locked="0"/>
    </xf>
    <xf numFmtId="164" fontId="2" fillId="7" borderId="31" xfId="1" applyNumberFormat="1" applyFont="1" applyFill="1" applyBorder="1" applyAlignment="1" applyProtection="1">
      <alignment horizontal="center"/>
    </xf>
    <xf numFmtId="164" fontId="2" fillId="7" borderId="3" xfId="1" applyNumberFormat="1" applyFont="1" applyFill="1" applyBorder="1" applyAlignment="1" applyProtection="1">
      <alignment horizontal="center"/>
    </xf>
    <xf numFmtId="164" fontId="2" fillId="7" borderId="30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right"/>
      <protection locked="0"/>
    </xf>
    <xf numFmtId="49" fontId="2" fillId="0" borderId="32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3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4" xfId="1" applyFont="1" applyBorder="1" applyAlignment="1" applyProtection="1">
      <alignment horizontal="right"/>
    </xf>
    <xf numFmtId="0" fontId="2" fillId="0" borderId="34" xfId="1" applyFont="1" applyBorder="1" applyAlignment="1" applyProtection="1">
      <alignment horizontal="right"/>
    </xf>
    <xf numFmtId="0" fontId="2" fillId="0" borderId="35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4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  <protection locked="0"/>
    </xf>
    <xf numFmtId="49" fontId="2" fillId="0" borderId="7" xfId="1" applyNumberFormat="1" applyFont="1" applyFill="1" applyBorder="1" applyAlignment="1" applyProtection="1">
      <alignment horizontal="center" wrapText="1"/>
      <protection locked="0"/>
    </xf>
    <xf numFmtId="49" fontId="2" fillId="0" borderId="22" xfId="1" applyNumberFormat="1" applyFont="1" applyFill="1" applyBorder="1" applyAlignment="1" applyProtection="1">
      <alignment horizontal="center" wrapText="1"/>
      <protection locked="0"/>
    </xf>
    <xf numFmtId="49" fontId="2" fillId="0" borderId="23" xfId="1" applyNumberFormat="1" applyFont="1" applyFill="1" applyBorder="1" applyAlignment="1" applyProtection="1">
      <alignment horizontal="center" wrapText="1"/>
      <protection locked="0"/>
    </xf>
    <xf numFmtId="49" fontId="2" fillId="0" borderId="4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3" borderId="5" xfId="1" applyNumberFormat="1" applyFont="1" applyFill="1" applyBorder="1" applyAlignment="1" applyProtection="1">
      <alignment horizontal="right"/>
    </xf>
    <xf numFmtId="164" fontId="2" fillId="2" borderId="5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2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6" xfId="1" applyNumberFormat="1" applyFont="1" applyFill="1" applyBorder="1" applyAlignment="1" applyProtection="1">
      <alignment horizontal="center" wrapText="1"/>
      <protection locked="0"/>
    </xf>
    <xf numFmtId="164" fontId="2" fillId="0" borderId="34" xfId="1" applyNumberFormat="1" applyFont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2" fillId="2" borderId="34" xfId="1" applyNumberFormat="1" applyFont="1" applyFill="1" applyBorder="1" applyAlignment="1" applyProtection="1">
      <alignment horizontal="center"/>
    </xf>
    <xf numFmtId="164" fontId="2" fillId="3" borderId="34" xfId="1" applyNumberFormat="1" applyFont="1" applyFill="1" applyBorder="1" applyAlignment="1" applyProtection="1">
      <alignment horizontal="right"/>
    </xf>
    <xf numFmtId="164" fontId="2" fillId="0" borderId="34" xfId="1" applyNumberFormat="1" applyFont="1" applyFill="1" applyBorder="1" applyAlignment="1" applyProtection="1">
      <alignment horizontal="right"/>
      <protection locked="0"/>
    </xf>
    <xf numFmtId="164" fontId="2" fillId="2" borderId="35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4" xfId="1" applyNumberFormat="1" applyFont="1" applyFill="1" applyBorder="1" applyAlignment="1" applyProtection="1">
      <alignment horizontal="center"/>
    </xf>
    <xf numFmtId="49" fontId="2" fillId="0" borderId="23" xfId="1" applyNumberFormat="1" applyFont="1" applyBorder="1" applyAlignment="1" applyProtection="1">
      <alignment horizontal="center" wrapText="1"/>
      <protection locked="0"/>
    </xf>
    <xf numFmtId="49" fontId="2" fillId="0" borderId="4" xfId="1" applyNumberFormat="1" applyFont="1" applyBorder="1" applyAlignment="1" applyProtection="1">
      <alignment horizontal="center" wrapText="1"/>
      <protection locked="0"/>
    </xf>
    <xf numFmtId="164" fontId="2" fillId="2" borderId="19" xfId="1" applyNumberFormat="1" applyFont="1" applyFill="1" applyBorder="1" applyAlignment="1" applyProtection="1">
      <alignment horizontal="center"/>
    </xf>
    <xf numFmtId="164" fontId="2" fillId="2" borderId="19" xfId="1" applyNumberFormat="1" applyFont="1" applyFill="1" applyBorder="1" applyAlignment="1" applyProtection="1">
      <alignment horizontal="center"/>
    </xf>
    <xf numFmtId="164" fontId="2" fillId="2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39" xfId="1" applyNumberFormat="1" applyFont="1" applyBorder="1" applyAlignment="1" applyProtection="1">
      <alignment horizontal="center" wrapText="1"/>
      <protection locked="0"/>
    </xf>
    <xf numFmtId="164" fontId="2" fillId="0" borderId="27" xfId="1" applyNumberFormat="1" applyFont="1" applyBorder="1" applyAlignment="1" applyProtection="1">
      <alignment horizontal="right"/>
      <protection locked="0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41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2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3" xfId="1" applyFont="1" applyFill="1" applyBorder="1" applyAlignment="1" applyProtection="1">
      <alignment horizontal="left"/>
    </xf>
    <xf numFmtId="164" fontId="2" fillId="2" borderId="44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49" fontId="9" fillId="5" borderId="46" xfId="1" applyNumberFormat="1" applyFont="1" applyFill="1" applyBorder="1" applyAlignment="1" applyProtection="1">
      <alignment horizontal="center"/>
      <protection locked="0"/>
    </xf>
    <xf numFmtId="49" fontId="9" fillId="5" borderId="19" xfId="1" applyNumberFormat="1" applyFont="1" applyFill="1" applyBorder="1" applyAlignment="1" applyProtection="1">
      <alignment horizontal="center"/>
      <protection locked="0"/>
    </xf>
    <xf numFmtId="49" fontId="9" fillId="5" borderId="47" xfId="1" applyNumberFormat="1" applyFont="1" applyFill="1" applyBorder="1" applyAlignment="1" applyProtection="1">
      <alignment horizontal="center"/>
      <protection locked="0"/>
    </xf>
    <xf numFmtId="49" fontId="9" fillId="5" borderId="3" xfId="1" applyNumberFormat="1" applyFont="1" applyFill="1" applyBorder="1" applyAlignment="1" applyProtection="1">
      <alignment horizontal="center"/>
      <protection locked="0"/>
    </xf>
    <xf numFmtId="49" fontId="9" fillId="5" borderId="18" xfId="1" applyNumberFormat="1" applyFont="1" applyFill="1" applyBorder="1" applyAlignment="1" applyProtection="1">
      <alignment horizontal="center"/>
      <protection locked="0"/>
    </xf>
    <xf numFmtId="164" fontId="9" fillId="5" borderId="19" xfId="1" applyNumberFormat="1" applyFont="1" applyFill="1" applyBorder="1" applyAlignment="1" applyProtection="1">
      <alignment horizontal="right"/>
      <protection locked="0"/>
    </xf>
    <xf numFmtId="49" fontId="2" fillId="5" borderId="31" xfId="1" applyNumberFormat="1" applyFont="1" applyFill="1" applyBorder="1" applyAlignment="1" applyProtection="1">
      <alignment horizontal="right" wrapText="1"/>
      <protection locked="0"/>
    </xf>
    <xf numFmtId="49" fontId="13" fillId="5" borderId="48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  <protection locked="0"/>
    </xf>
    <xf numFmtId="49" fontId="2" fillId="5" borderId="19" xfId="1" applyNumberFormat="1" applyFont="1" applyFill="1" applyBorder="1" applyAlignment="1" applyProtection="1">
      <alignment horizontal="center" wrapText="1"/>
      <protection locked="0"/>
    </xf>
    <xf numFmtId="49" fontId="2" fillId="5" borderId="19" xfId="1" applyNumberFormat="1" applyFont="1" applyFill="1" applyBorder="1" applyAlignment="1" applyProtection="1">
      <alignment horizontal="left" wrapText="1"/>
      <protection locked="0"/>
    </xf>
    <xf numFmtId="49" fontId="2" fillId="5" borderId="20" xfId="1" applyNumberFormat="1" applyFont="1" applyFill="1" applyBorder="1" applyAlignment="1" applyProtection="1">
      <alignment horizontal="left" wrapText="1"/>
      <protection locked="0"/>
    </xf>
    <xf numFmtId="0" fontId="2" fillId="5" borderId="0" xfId="1" applyNumberFormat="1" applyFont="1" applyFill="1" applyBorder="1" applyAlignment="1" applyProtection="1">
      <alignment horizontal="center" wrapText="1"/>
    </xf>
    <xf numFmtId="49" fontId="2" fillId="5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4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7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center"/>
    </xf>
    <xf numFmtId="164" fontId="2" fillId="2" borderId="28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0" xfId="1" applyNumberFormat="1" applyFont="1" applyBorder="1" applyAlignment="1" applyProtection="1">
      <alignment horizontal="center"/>
    </xf>
    <xf numFmtId="49" fontId="9" fillId="0" borderId="19" xfId="1" applyNumberFormat="1" applyFont="1" applyBorder="1" applyAlignment="1" applyProtection="1">
      <alignment horizontal="center"/>
    </xf>
    <xf numFmtId="49" fontId="9" fillId="0" borderId="47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0" xfId="1" applyNumberFormat="1" applyFont="1" applyBorder="1" applyAlignment="1" applyProtection="1">
      <alignment horizontal="center"/>
    </xf>
    <xf numFmtId="164" fontId="9" fillId="0" borderId="19" xfId="1" applyNumberFormat="1" applyFont="1" applyBorder="1" applyAlignment="1" applyProtection="1">
      <alignment horizontal="right"/>
    </xf>
    <xf numFmtId="164" fontId="2" fillId="0" borderId="31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Fill="1" applyBorder="1" applyAlignment="1" applyProtection="1">
      <alignment horizontal="left" wrapText="1"/>
    </xf>
    <xf numFmtId="164" fontId="2" fillId="0" borderId="19" xfId="1" applyNumberFormat="1" applyFont="1" applyFill="1" applyBorder="1" applyAlignment="1" applyProtection="1">
      <alignment horizontal="center" wrapText="1"/>
    </xf>
    <xf numFmtId="0" fontId="2" fillId="0" borderId="19" xfId="1" applyNumberFormat="1" applyFont="1" applyBorder="1" applyAlignment="1" applyProtection="1">
      <alignment horizontal="left" wrapText="1"/>
    </xf>
    <xf numFmtId="164" fontId="2" fillId="0" borderId="19" xfId="1" applyNumberFormat="1" applyFont="1" applyBorder="1" applyAlignment="1" applyProtection="1">
      <alignment horizontal="center" wrapText="1"/>
    </xf>
    <xf numFmtId="0" fontId="2" fillId="0" borderId="31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0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46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Fill="1" applyBorder="1" applyAlignment="1" applyProtection="1">
      <alignment horizontal="right"/>
    </xf>
    <xf numFmtId="164" fontId="2" fillId="0" borderId="31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9" xfId="1" applyNumberFormat="1" applyFont="1" applyFill="1" applyBorder="1" applyAlignment="1" applyProtection="1">
      <alignment horizontal="right"/>
    </xf>
    <xf numFmtId="164" fontId="2" fillId="8" borderId="31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11" fillId="4" borderId="21" xfId="1" applyNumberFormat="1" applyFont="1" applyFill="1" applyBorder="1" applyAlignment="1" applyProtection="1">
      <alignment horizontal="right" wrapText="1"/>
    </xf>
    <xf numFmtId="49" fontId="11" fillId="4" borderId="7" xfId="1" applyNumberFormat="1" applyFont="1" applyFill="1" applyBorder="1" applyAlignment="1" applyProtection="1">
      <alignment horizontal="right" wrapText="1"/>
    </xf>
    <xf numFmtId="49" fontId="10" fillId="4" borderId="56" xfId="1" applyNumberFormat="1" applyFont="1" applyFill="1" applyBorder="1" applyAlignment="1" applyProtection="1">
      <alignment horizontal="center" wrapText="1"/>
    </xf>
    <xf numFmtId="164" fontId="11" fillId="4" borderId="4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6" xfId="1" applyNumberFormat="1" applyFont="1" applyFill="1" applyBorder="1" applyAlignment="1" applyProtection="1">
      <alignment horizontal="right"/>
    </xf>
    <xf numFmtId="164" fontId="11" fillId="4" borderId="24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2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</xf>
    <xf numFmtId="164" fontId="2" fillId="0" borderId="31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26" xfId="1" applyNumberFormat="1" applyFont="1" applyBorder="1" applyAlignment="1" applyProtection="1">
      <alignment horizontal="right" wrapText="1"/>
    </xf>
    <xf numFmtId="49" fontId="2" fillId="0" borderId="41" xfId="1" applyNumberFormat="1" applyFont="1" applyBorder="1" applyAlignment="1" applyProtection="1">
      <alignment horizontal="right" wrapText="1"/>
    </xf>
    <xf numFmtId="49" fontId="2" fillId="0" borderId="28" xfId="1" applyNumberFormat="1" applyFont="1" applyBorder="1" applyAlignment="1" applyProtection="1">
      <alignment horizontal="center" wrapText="1"/>
    </xf>
    <xf numFmtId="164" fontId="2" fillId="0" borderId="30" xfId="1" applyNumberFormat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7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5" borderId="46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164" fontId="9" fillId="5" borderId="19" xfId="1" applyNumberFormat="1" applyFont="1" applyFill="1" applyBorder="1" applyAlignment="1" applyProtection="1">
      <alignment horizontal="right"/>
    </xf>
    <xf numFmtId="49" fontId="2" fillId="5" borderId="31" xfId="1" applyNumberFormat="1" applyFont="1" applyFill="1" applyBorder="1" applyAlignment="1" applyProtection="1">
      <alignment horizontal="right" wrapText="1"/>
    </xf>
    <xf numFmtId="49" fontId="13" fillId="5" borderId="3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0" fontId="2" fillId="5" borderId="19" xfId="1" applyNumberFormat="1" applyFont="1" applyFill="1" applyBorder="1" applyAlignment="1" applyProtection="1">
      <alignment horizontal="left" wrapText="1"/>
    </xf>
    <xf numFmtId="49" fontId="2" fillId="5" borderId="20" xfId="1" applyNumberFormat="1" applyFont="1" applyFill="1" applyBorder="1" applyAlignment="1" applyProtection="1">
      <alignment horizontal="center" wrapText="1"/>
    </xf>
    <xf numFmtId="0" fontId="2" fillId="5" borderId="4" xfId="1" applyNumberFormat="1" applyFont="1" applyFill="1" applyBorder="1" applyAlignment="1" applyProtection="1">
      <alignment horizontal="left" wrapText="1"/>
    </xf>
    <xf numFmtId="0" fontId="2" fillId="5" borderId="5" xfId="1" applyNumberFormat="1" applyFont="1" applyFill="1" applyBorder="1" applyAlignment="1" applyProtection="1">
      <alignment horizontal="left" wrapText="1"/>
    </xf>
    <xf numFmtId="0" fontId="2" fillId="5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2" xfId="1" applyFont="1" applyBorder="1" applyProtection="1"/>
    <xf numFmtId="0" fontId="2" fillId="0" borderId="25" xfId="1" applyFont="1" applyBorder="1" applyProtection="1"/>
    <xf numFmtId="0" fontId="2" fillId="0" borderId="26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5" borderId="68" xfId="4" applyFont="1" applyFill="1" applyBorder="1" applyAlignment="1">
      <alignment horizontal="right" indent="1"/>
    </xf>
    <xf numFmtId="0" fontId="18" fillId="5" borderId="69" xfId="4" applyFont="1" applyFill="1" applyBorder="1" applyAlignment="1">
      <alignment horizontal="right" indent="1"/>
    </xf>
    <xf numFmtId="49" fontId="19" fillId="5" borderId="69" xfId="2" applyNumberFormat="1" applyFont="1" applyFill="1" applyBorder="1" applyAlignment="1" applyProtection="1">
      <alignment horizontal="left" indent="1"/>
    </xf>
    <xf numFmtId="49" fontId="19" fillId="5" borderId="70" xfId="2" applyNumberFormat="1" applyFont="1" applyFill="1" applyBorder="1" applyAlignment="1" applyProtection="1">
      <alignment horizontal="left" indent="1"/>
    </xf>
    <xf numFmtId="0" fontId="18" fillId="5" borderId="71" xfId="4" applyFont="1" applyFill="1" applyBorder="1" applyAlignment="1">
      <alignment horizontal="right" indent="1"/>
    </xf>
    <xf numFmtId="0" fontId="18" fillId="5" borderId="0" xfId="4" applyFont="1" applyFill="1" applyBorder="1" applyAlignment="1">
      <alignment horizontal="right" indent="1"/>
    </xf>
    <xf numFmtId="14" fontId="19" fillId="5" borderId="0" xfId="2" applyNumberFormat="1" applyFont="1" applyFill="1" applyBorder="1" applyAlignment="1" applyProtection="1">
      <alignment horizontal="left" indent="1"/>
    </xf>
    <xf numFmtId="14" fontId="19" fillId="5" borderId="72" xfId="2" applyNumberFormat="1" applyFont="1" applyFill="1" applyBorder="1" applyAlignment="1" applyProtection="1">
      <alignment horizontal="left" indent="1"/>
    </xf>
    <xf numFmtId="49" fontId="19" fillId="5" borderId="0" xfId="2" applyNumberFormat="1" applyFont="1" applyFill="1" applyBorder="1" applyAlignment="1" applyProtection="1">
      <alignment horizontal="left" indent="1"/>
    </xf>
    <xf numFmtId="49" fontId="19" fillId="5" borderId="72" xfId="2" applyNumberFormat="1" applyFont="1" applyFill="1" applyBorder="1" applyAlignment="1" applyProtection="1">
      <alignment horizontal="left" indent="1"/>
    </xf>
    <xf numFmtId="0" fontId="18" fillId="5" borderId="73" xfId="4" applyFont="1" applyFill="1" applyBorder="1" applyAlignment="1">
      <alignment horizontal="right" indent="1"/>
    </xf>
    <xf numFmtId="0" fontId="18" fillId="5" borderId="74" xfId="4" applyFont="1" applyFill="1" applyBorder="1" applyAlignment="1">
      <alignment horizontal="right" indent="1"/>
    </xf>
    <xf numFmtId="49" fontId="19" fillId="5" borderId="74" xfId="2" applyNumberFormat="1" applyFont="1" applyFill="1" applyBorder="1" applyAlignment="1" applyProtection="1">
      <alignment horizontal="left" wrapText="1" indent="1"/>
    </xf>
    <xf numFmtId="49" fontId="19" fillId="5" borderId="75" xfId="2" applyNumberFormat="1" applyFont="1" applyFill="1" applyBorder="1" applyAlignment="1" applyProtection="1">
      <alignment horizontal="left" wrapText="1" indent="1"/>
    </xf>
    <xf numFmtId="0" fontId="4" fillId="5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259</xdr:row>
      <xdr:rowOff>28575</xdr:rowOff>
    </xdr:from>
    <xdr:to>
      <xdr:col>11</xdr:col>
      <xdr:colOff>123825</xdr:colOff>
      <xdr:row>259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4474845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246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ht="12.75" customHeight="1" x14ac:dyDescent="0.2">
      <c r="A5" s="18" t="s">
        <v>15</v>
      </c>
      <c r="B5" s="18"/>
      <c r="C5" s="18"/>
      <c r="D5" s="18"/>
      <c r="E5" s="18"/>
      <c r="F5" s="18"/>
      <c r="G5" s="18"/>
      <c r="H5" s="19" t="s">
        <v>16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17</v>
      </c>
      <c r="Z5" s="21" t="s">
        <v>18</v>
      </c>
      <c r="AA5" s="22"/>
      <c r="AB5" s="11" t="s">
        <v>19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20</v>
      </c>
      <c r="AA6" s="22"/>
      <c r="AB6" s="11" t="s">
        <v>21</v>
      </c>
      <c r="AC6" s="26"/>
    </row>
    <row r="7" spans="1:29" ht="12.75" customHeight="1" x14ac:dyDescent="0.2">
      <c r="A7" s="18" t="s">
        <v>22</v>
      </c>
      <c r="B7" s="18"/>
      <c r="C7" s="18"/>
      <c r="D7" s="18"/>
      <c r="E7" s="18"/>
      <c r="F7" s="18"/>
      <c r="G7" s="18"/>
      <c r="H7" s="19" t="s">
        <v>23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24</v>
      </c>
      <c r="Z7" s="21" t="s">
        <v>25</v>
      </c>
      <c r="AA7" s="22"/>
      <c r="AB7" s="11" t="s">
        <v>26</v>
      </c>
      <c r="AC7" s="20"/>
    </row>
    <row r="8" spans="1:29" x14ac:dyDescent="0.2">
      <c r="A8" s="23"/>
      <c r="B8" s="23"/>
      <c r="C8" s="24"/>
      <c r="F8" s="24"/>
      <c r="G8" s="24"/>
      <c r="H8" s="25" t="s">
        <v>27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28</v>
      </c>
      <c r="Z8" s="21" t="s">
        <v>29</v>
      </c>
      <c r="AA8" s="22"/>
      <c r="AB8" s="11" t="s">
        <v>30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31</v>
      </c>
      <c r="AA9" s="22"/>
      <c r="AB9" s="11" t="s">
        <v>32</v>
      </c>
      <c r="AC9" s="26"/>
    </row>
    <row r="10" spans="1:29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34</v>
      </c>
      <c r="AA10" s="16"/>
      <c r="AB10" s="11" t="s">
        <v>35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36</v>
      </c>
      <c r="AA11" s="22"/>
      <c r="AB11" s="11" t="s">
        <v>37</v>
      </c>
      <c r="AC11" s="29"/>
    </row>
    <row r="12" spans="1:29" s="37" customFormat="1" ht="15" customHeight="1" x14ac:dyDescent="0.25">
      <c r="A12" s="31" t="s">
        <v>38</v>
      </c>
      <c r="B12" s="32"/>
      <c r="C12" s="32"/>
      <c r="D12" s="32"/>
      <c r="E12" s="32"/>
      <c r="F12" s="32"/>
      <c r="G12" s="33" t="s">
        <v>39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40</v>
      </c>
      <c r="H13" s="38"/>
      <c r="I13" s="38"/>
      <c r="J13" s="38"/>
      <c r="K13" s="38"/>
      <c r="L13" s="38"/>
      <c r="M13" s="38"/>
      <c r="N13" s="33" t="s">
        <v>41</v>
      </c>
      <c r="O13" s="34"/>
      <c r="P13" s="34"/>
      <c r="Q13" s="39"/>
      <c r="R13" s="38" t="s">
        <v>42</v>
      </c>
      <c r="S13" s="40"/>
      <c r="T13" s="41"/>
      <c r="U13" s="42" t="s">
        <v>43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44</v>
      </c>
      <c r="H14" s="38" t="s">
        <v>45</v>
      </c>
      <c r="I14" s="38"/>
      <c r="J14" s="38"/>
      <c r="K14" s="38"/>
      <c r="L14" s="38"/>
      <c r="M14" s="38"/>
      <c r="N14" s="33" t="s">
        <v>46</v>
      </c>
      <c r="O14" s="39"/>
      <c r="P14" s="33" t="s">
        <v>47</v>
      </c>
      <c r="Q14" s="39"/>
      <c r="R14" s="38" t="s">
        <v>44</v>
      </c>
      <c r="S14" s="38" t="s">
        <v>45</v>
      </c>
      <c r="T14" s="33"/>
      <c r="U14" s="38" t="s">
        <v>44</v>
      </c>
      <c r="V14" s="38" t="s">
        <v>45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48</v>
      </c>
      <c r="I15" s="32"/>
      <c r="J15" s="32"/>
      <c r="K15" s="32" t="s">
        <v>49</v>
      </c>
      <c r="L15" s="32"/>
      <c r="M15" s="32"/>
      <c r="N15" s="45" t="s">
        <v>44</v>
      </c>
      <c r="O15" s="45" t="s">
        <v>50</v>
      </c>
      <c r="P15" s="45" t="s">
        <v>44</v>
      </c>
      <c r="Q15" s="45" t="s">
        <v>50</v>
      </c>
      <c r="R15" s="38"/>
      <c r="S15" s="45" t="s">
        <v>48</v>
      </c>
      <c r="T15" s="46" t="s">
        <v>49</v>
      </c>
      <c r="U15" s="38"/>
      <c r="V15" s="45" t="s">
        <v>48</v>
      </c>
      <c r="W15" s="46" t="s">
        <v>49</v>
      </c>
      <c r="X15" s="47" t="s">
        <v>51</v>
      </c>
      <c r="Y15" s="47" t="s">
        <v>52</v>
      </c>
      <c r="Z15" s="47" t="s">
        <v>53</v>
      </c>
      <c r="AA15" s="47" t="s">
        <v>54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55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ht="12.75" customHeight="1" x14ac:dyDescent="0.2">
      <c r="A18" s="61" t="s">
        <v>56</v>
      </c>
      <c r="B18" s="19"/>
      <c r="C18" s="19"/>
      <c r="D18" s="62"/>
      <c r="E18" s="63" t="s">
        <v>57</v>
      </c>
      <c r="F18" s="64" t="s">
        <v>58</v>
      </c>
      <c r="G18" s="65">
        <v>0</v>
      </c>
      <c r="H18" s="66">
        <v>0</v>
      </c>
      <c r="I18" s="66"/>
      <c r="J18" s="66"/>
      <c r="K18" s="66">
        <v>0</v>
      </c>
      <c r="L18" s="66"/>
      <c r="M18" s="66"/>
      <c r="N18" s="65">
        <v>12700.9</v>
      </c>
      <c r="O18" s="65">
        <v>0</v>
      </c>
      <c r="P18" s="65">
        <v>0</v>
      </c>
      <c r="Q18" s="65">
        <v>0</v>
      </c>
      <c r="R18" s="67">
        <f>G18+N18-P18</f>
        <v>12700.9</v>
      </c>
      <c r="S18" s="65">
        <v>0</v>
      </c>
      <c r="T18" s="65">
        <v>0</v>
      </c>
      <c r="U18" s="68">
        <v>0</v>
      </c>
      <c r="V18" s="68">
        <v>0</v>
      </c>
      <c r="W18" s="69">
        <v>0</v>
      </c>
      <c r="X18" s="70" t="str">
        <f>IF(A18="","00000000000000000",A18)&amp;IF(E18="","000000",E18)&amp;IF(F18="","000",F18)</f>
        <v>07020000000000130220535000</v>
      </c>
      <c r="Y18" s="22"/>
      <c r="Z18" s="22"/>
      <c r="AA18" s="22"/>
      <c r="AB18" s="22"/>
      <c r="AC18" s="71"/>
      <c r="AD18" s="72"/>
      <c r="AE18" s="73"/>
      <c r="AF18" s="74"/>
    </row>
    <row r="19" spans="1:32" ht="12.75" customHeight="1" x14ac:dyDescent="0.2">
      <c r="A19" s="75" t="s">
        <v>59</v>
      </c>
      <c r="B19" s="76"/>
      <c r="C19" s="76"/>
      <c r="D19" s="77"/>
      <c r="E19" s="63" t="s">
        <v>57</v>
      </c>
      <c r="F19" s="64" t="s">
        <v>58</v>
      </c>
      <c r="G19" s="65">
        <v>0</v>
      </c>
      <c r="H19" s="66">
        <v>0</v>
      </c>
      <c r="I19" s="66"/>
      <c r="J19" s="66"/>
      <c r="K19" s="66">
        <v>0</v>
      </c>
      <c r="L19" s="66"/>
      <c r="M19" s="66"/>
      <c r="N19" s="65">
        <v>109555.71</v>
      </c>
      <c r="O19" s="65">
        <v>0</v>
      </c>
      <c r="P19" s="65">
        <v>0</v>
      </c>
      <c r="Q19" s="65">
        <v>0</v>
      </c>
      <c r="R19" s="67">
        <f t="shared" ref="R19:R28" si="0">G19+N19-P19</f>
        <v>109555.71</v>
      </c>
      <c r="S19" s="65">
        <v>0</v>
      </c>
      <c r="T19" s="65">
        <v>0</v>
      </c>
      <c r="U19" s="68">
        <v>0</v>
      </c>
      <c r="V19" s="68">
        <v>0</v>
      </c>
      <c r="W19" s="69">
        <v>0</v>
      </c>
      <c r="X19" s="70" t="str">
        <f t="shared" ref="X19:X28" si="1">IF(A19="","00000000000000000",A19)&amp;IF(E19="","000000",E19)&amp;IF(F19="","000",F19)</f>
        <v>07030000000000130220535000</v>
      </c>
      <c r="Y19" s="22"/>
      <c r="Z19" s="22"/>
      <c r="AA19" s="22"/>
      <c r="AB19" s="22"/>
      <c r="AC19" s="71"/>
      <c r="AD19" s="72"/>
      <c r="AE19" s="73"/>
      <c r="AF19" s="74"/>
    </row>
    <row r="20" spans="1:32" ht="12.75" customHeight="1" x14ac:dyDescent="0.2">
      <c r="A20" s="78" t="s">
        <v>60</v>
      </c>
      <c r="B20" s="79"/>
      <c r="C20" s="79"/>
      <c r="D20" s="80"/>
      <c r="E20" s="81" t="s">
        <v>61</v>
      </c>
      <c r="F20" s="82"/>
      <c r="G20" s="83">
        <v>0</v>
      </c>
      <c r="H20" s="84">
        <v>0</v>
      </c>
      <c r="I20" s="84"/>
      <c r="J20" s="84"/>
      <c r="K20" s="84">
        <v>0</v>
      </c>
      <c r="L20" s="84"/>
      <c r="M20" s="84"/>
      <c r="N20" s="83">
        <v>122256.61</v>
      </c>
      <c r="O20" s="83">
        <v>0</v>
      </c>
      <c r="P20" s="83">
        <v>0</v>
      </c>
      <c r="Q20" s="83">
        <v>0</v>
      </c>
      <c r="R20" s="83">
        <v>122256.61</v>
      </c>
      <c r="S20" s="83">
        <v>0</v>
      </c>
      <c r="T20" s="83">
        <v>0</v>
      </c>
      <c r="U20" s="83">
        <v>0</v>
      </c>
      <c r="V20" s="83">
        <v>0</v>
      </c>
      <c r="W20" s="85">
        <v>0</v>
      </c>
      <c r="X20" s="86"/>
      <c r="Y20" s="86"/>
      <c r="Z20" s="86"/>
      <c r="AA20" s="86"/>
      <c r="AB20" s="86"/>
      <c r="AC20" s="71"/>
      <c r="AD20" s="72"/>
      <c r="AE20" s="73"/>
      <c r="AF20" s="74"/>
    </row>
    <row r="21" spans="1:32" ht="12.75" customHeight="1" x14ac:dyDescent="0.2">
      <c r="A21" s="75" t="s">
        <v>62</v>
      </c>
      <c r="B21" s="76"/>
      <c r="C21" s="76"/>
      <c r="D21" s="77"/>
      <c r="E21" s="63" t="s">
        <v>63</v>
      </c>
      <c r="F21" s="64" t="s">
        <v>64</v>
      </c>
      <c r="G21" s="65">
        <v>0</v>
      </c>
      <c r="H21" s="66">
        <v>0</v>
      </c>
      <c r="I21" s="66"/>
      <c r="J21" s="66"/>
      <c r="K21" s="66">
        <v>0</v>
      </c>
      <c r="L21" s="66"/>
      <c r="M21" s="66"/>
      <c r="N21" s="65">
        <v>640558</v>
      </c>
      <c r="O21" s="65">
        <v>0</v>
      </c>
      <c r="P21" s="65">
        <v>640558</v>
      </c>
      <c r="Q21" s="65">
        <v>0</v>
      </c>
      <c r="R21" s="67">
        <f t="shared" si="0"/>
        <v>0</v>
      </c>
      <c r="S21" s="65">
        <v>0</v>
      </c>
      <c r="T21" s="65">
        <v>0</v>
      </c>
      <c r="U21" s="68">
        <v>0</v>
      </c>
      <c r="V21" s="68">
        <v>0</v>
      </c>
      <c r="W21" s="69">
        <v>0</v>
      </c>
      <c r="X21" s="70" t="str">
        <f t="shared" si="1"/>
        <v>07030000000000180230303001</v>
      </c>
      <c r="Y21" s="22"/>
      <c r="Z21" s="22"/>
      <c r="AA21" s="22"/>
      <c r="AB21" s="22"/>
      <c r="AC21" s="71"/>
      <c r="AD21" s="72"/>
      <c r="AE21" s="73"/>
      <c r="AF21" s="74"/>
    </row>
    <row r="22" spans="1:32" ht="12.75" customHeight="1" x14ac:dyDescent="0.2">
      <c r="A22" s="78" t="s">
        <v>60</v>
      </c>
      <c r="B22" s="79"/>
      <c r="C22" s="79"/>
      <c r="D22" s="80"/>
      <c r="E22" s="81" t="s">
        <v>65</v>
      </c>
      <c r="F22" s="82"/>
      <c r="G22" s="83">
        <v>0</v>
      </c>
      <c r="H22" s="84">
        <v>0</v>
      </c>
      <c r="I22" s="84"/>
      <c r="J22" s="84"/>
      <c r="K22" s="84">
        <v>0</v>
      </c>
      <c r="L22" s="84"/>
      <c r="M22" s="84"/>
      <c r="N22" s="83">
        <v>640558</v>
      </c>
      <c r="O22" s="83">
        <v>0</v>
      </c>
      <c r="P22" s="83">
        <v>640558</v>
      </c>
      <c r="Q22" s="83">
        <v>0</v>
      </c>
      <c r="R22" s="83">
        <v>0</v>
      </c>
      <c r="S22" s="83">
        <v>0</v>
      </c>
      <c r="T22" s="83">
        <v>0</v>
      </c>
      <c r="U22" s="83">
        <v>0</v>
      </c>
      <c r="V22" s="83">
        <v>0</v>
      </c>
      <c r="W22" s="85">
        <v>0</v>
      </c>
      <c r="X22" s="86"/>
      <c r="Y22" s="86"/>
      <c r="Z22" s="86"/>
      <c r="AA22" s="86"/>
      <c r="AB22" s="86"/>
      <c r="AC22" s="71"/>
      <c r="AD22" s="72"/>
      <c r="AE22" s="73"/>
      <c r="AF22" s="74"/>
    </row>
    <row r="23" spans="1:32" ht="12.75" customHeight="1" x14ac:dyDescent="0.2">
      <c r="A23" s="75" t="s">
        <v>66</v>
      </c>
      <c r="B23" s="76"/>
      <c r="C23" s="76"/>
      <c r="D23" s="77"/>
      <c r="E23" s="63" t="s">
        <v>67</v>
      </c>
      <c r="F23" s="64" t="s">
        <v>64</v>
      </c>
      <c r="G23" s="65">
        <v>0</v>
      </c>
      <c r="H23" s="66">
        <v>0</v>
      </c>
      <c r="I23" s="66"/>
      <c r="J23" s="66"/>
      <c r="K23" s="66">
        <v>0</v>
      </c>
      <c r="L23" s="66"/>
      <c r="M23" s="66"/>
      <c r="N23" s="65">
        <v>11772</v>
      </c>
      <c r="O23" s="65">
        <v>0</v>
      </c>
      <c r="P23" s="65">
        <v>11772</v>
      </c>
      <c r="Q23" s="65">
        <v>0</v>
      </c>
      <c r="R23" s="67">
        <f t="shared" si="0"/>
        <v>0</v>
      </c>
      <c r="S23" s="65">
        <v>0</v>
      </c>
      <c r="T23" s="65">
        <v>0</v>
      </c>
      <c r="U23" s="68">
        <v>0</v>
      </c>
      <c r="V23" s="68">
        <v>0</v>
      </c>
      <c r="W23" s="69">
        <v>0</v>
      </c>
      <c r="X23" s="70" t="str">
        <f t="shared" si="1"/>
        <v>07010000000000180230304001</v>
      </c>
      <c r="Y23" s="22"/>
      <c r="Z23" s="22"/>
      <c r="AA23" s="22"/>
      <c r="AB23" s="22"/>
      <c r="AC23" s="71"/>
      <c r="AD23" s="72"/>
      <c r="AE23" s="73"/>
      <c r="AF23" s="74"/>
    </row>
    <row r="24" spans="1:32" ht="12.75" customHeight="1" x14ac:dyDescent="0.2">
      <c r="A24" s="75" t="s">
        <v>68</v>
      </c>
      <c r="B24" s="76"/>
      <c r="C24" s="76"/>
      <c r="D24" s="77"/>
      <c r="E24" s="63" t="s">
        <v>67</v>
      </c>
      <c r="F24" s="64" t="s">
        <v>64</v>
      </c>
      <c r="G24" s="65">
        <v>0</v>
      </c>
      <c r="H24" s="66">
        <v>0</v>
      </c>
      <c r="I24" s="66"/>
      <c r="J24" s="66"/>
      <c r="K24" s="66">
        <v>0</v>
      </c>
      <c r="L24" s="66"/>
      <c r="M24" s="66"/>
      <c r="N24" s="65">
        <v>316</v>
      </c>
      <c r="O24" s="65">
        <v>0</v>
      </c>
      <c r="P24" s="65">
        <v>316</v>
      </c>
      <c r="Q24" s="65">
        <v>0</v>
      </c>
      <c r="R24" s="67">
        <f t="shared" si="0"/>
        <v>0</v>
      </c>
      <c r="S24" s="65">
        <v>0</v>
      </c>
      <c r="T24" s="65">
        <v>0</v>
      </c>
      <c r="U24" s="68">
        <v>0</v>
      </c>
      <c r="V24" s="68">
        <v>0</v>
      </c>
      <c r="W24" s="69">
        <v>0</v>
      </c>
      <c r="X24" s="70" t="str">
        <f t="shared" si="1"/>
        <v>07020000000000180230304001</v>
      </c>
      <c r="Y24" s="22"/>
      <c r="Z24" s="22"/>
      <c r="AA24" s="22"/>
      <c r="AB24" s="22"/>
      <c r="AC24" s="71"/>
      <c r="AD24" s="72"/>
      <c r="AE24" s="73"/>
      <c r="AF24" s="74"/>
    </row>
    <row r="25" spans="1:32" ht="12.75" customHeight="1" x14ac:dyDescent="0.2">
      <c r="A25" s="75" t="s">
        <v>62</v>
      </c>
      <c r="B25" s="76"/>
      <c r="C25" s="76"/>
      <c r="D25" s="77"/>
      <c r="E25" s="63" t="s">
        <v>67</v>
      </c>
      <c r="F25" s="64" t="s">
        <v>64</v>
      </c>
      <c r="G25" s="65">
        <v>0</v>
      </c>
      <c r="H25" s="66">
        <v>0</v>
      </c>
      <c r="I25" s="66"/>
      <c r="J25" s="66"/>
      <c r="K25" s="66">
        <v>0</v>
      </c>
      <c r="L25" s="66"/>
      <c r="M25" s="66"/>
      <c r="N25" s="65">
        <v>5007654.9800000004</v>
      </c>
      <c r="O25" s="65">
        <v>0</v>
      </c>
      <c r="P25" s="65">
        <v>5007654.9800000004</v>
      </c>
      <c r="Q25" s="65">
        <v>0</v>
      </c>
      <c r="R25" s="67">
        <f t="shared" si="0"/>
        <v>0</v>
      </c>
      <c r="S25" s="65">
        <v>0</v>
      </c>
      <c r="T25" s="65">
        <v>0</v>
      </c>
      <c r="U25" s="68">
        <v>0</v>
      </c>
      <c r="V25" s="68">
        <v>0</v>
      </c>
      <c r="W25" s="69">
        <v>0</v>
      </c>
      <c r="X25" s="70" t="str">
        <f t="shared" si="1"/>
        <v>07030000000000180230304001</v>
      </c>
      <c r="Y25" s="22"/>
      <c r="Z25" s="22"/>
      <c r="AA25" s="22"/>
      <c r="AB25" s="22"/>
      <c r="AC25" s="71"/>
      <c r="AD25" s="72"/>
      <c r="AE25" s="73"/>
      <c r="AF25" s="74"/>
    </row>
    <row r="26" spans="1:32" ht="12.75" customHeight="1" x14ac:dyDescent="0.2">
      <c r="A26" s="75" t="s">
        <v>69</v>
      </c>
      <c r="B26" s="76"/>
      <c r="C26" s="76"/>
      <c r="D26" s="77"/>
      <c r="E26" s="63" t="s">
        <v>67</v>
      </c>
      <c r="F26" s="64" t="s">
        <v>64</v>
      </c>
      <c r="G26" s="65">
        <v>0</v>
      </c>
      <c r="H26" s="66">
        <v>0</v>
      </c>
      <c r="I26" s="66"/>
      <c r="J26" s="66"/>
      <c r="K26" s="66">
        <v>0</v>
      </c>
      <c r="L26" s="66"/>
      <c r="M26" s="66"/>
      <c r="N26" s="65">
        <v>321957</v>
      </c>
      <c r="O26" s="65">
        <v>0</v>
      </c>
      <c r="P26" s="65">
        <v>321957</v>
      </c>
      <c r="Q26" s="65">
        <v>0</v>
      </c>
      <c r="R26" s="67">
        <f t="shared" si="0"/>
        <v>0</v>
      </c>
      <c r="S26" s="65">
        <v>0</v>
      </c>
      <c r="T26" s="65">
        <v>0</v>
      </c>
      <c r="U26" s="68">
        <v>0</v>
      </c>
      <c r="V26" s="68">
        <v>0</v>
      </c>
      <c r="W26" s="69">
        <v>0</v>
      </c>
      <c r="X26" s="70" t="str">
        <f t="shared" si="1"/>
        <v>07070000000000180230304001</v>
      </c>
      <c r="Y26" s="22"/>
      <c r="Z26" s="22"/>
      <c r="AA26" s="22"/>
      <c r="AB26" s="22"/>
      <c r="AC26" s="71"/>
      <c r="AD26" s="72"/>
      <c r="AE26" s="73"/>
      <c r="AF26" s="74"/>
    </row>
    <row r="27" spans="1:32" ht="12.75" customHeight="1" x14ac:dyDescent="0.2">
      <c r="A27" s="75" t="s">
        <v>70</v>
      </c>
      <c r="B27" s="76"/>
      <c r="C27" s="76"/>
      <c r="D27" s="77"/>
      <c r="E27" s="63" t="s">
        <v>67</v>
      </c>
      <c r="F27" s="64" t="s">
        <v>64</v>
      </c>
      <c r="G27" s="65">
        <v>0</v>
      </c>
      <c r="H27" s="66">
        <v>0</v>
      </c>
      <c r="I27" s="66"/>
      <c r="J27" s="66"/>
      <c r="K27" s="66">
        <v>0</v>
      </c>
      <c r="L27" s="66"/>
      <c r="M27" s="66"/>
      <c r="N27" s="65">
        <v>220687.52</v>
      </c>
      <c r="O27" s="65">
        <v>0</v>
      </c>
      <c r="P27" s="65">
        <v>220687.52</v>
      </c>
      <c r="Q27" s="65">
        <v>0</v>
      </c>
      <c r="R27" s="67">
        <f t="shared" si="0"/>
        <v>0</v>
      </c>
      <c r="S27" s="65">
        <v>0</v>
      </c>
      <c r="T27" s="65">
        <v>0</v>
      </c>
      <c r="U27" s="68">
        <v>0</v>
      </c>
      <c r="V27" s="68">
        <v>0</v>
      </c>
      <c r="W27" s="69">
        <v>0</v>
      </c>
      <c r="X27" s="70" t="str">
        <f t="shared" si="1"/>
        <v>07090000000000180230304001</v>
      </c>
      <c r="Y27" s="22"/>
      <c r="Z27" s="22"/>
      <c r="AA27" s="22"/>
      <c r="AB27" s="22"/>
      <c r="AC27" s="71"/>
      <c r="AD27" s="72"/>
      <c r="AE27" s="73"/>
      <c r="AF27" s="74"/>
    </row>
    <row r="28" spans="1:32" ht="12.75" customHeight="1" x14ac:dyDescent="0.2">
      <c r="A28" s="78" t="s">
        <v>60</v>
      </c>
      <c r="B28" s="79"/>
      <c r="C28" s="79"/>
      <c r="D28" s="80"/>
      <c r="E28" s="81" t="s">
        <v>71</v>
      </c>
      <c r="F28" s="82"/>
      <c r="G28" s="83">
        <v>0</v>
      </c>
      <c r="H28" s="84">
        <v>0</v>
      </c>
      <c r="I28" s="84"/>
      <c r="J28" s="84"/>
      <c r="K28" s="84">
        <v>0</v>
      </c>
      <c r="L28" s="84"/>
      <c r="M28" s="84"/>
      <c r="N28" s="83">
        <v>5562387.5</v>
      </c>
      <c r="O28" s="83">
        <v>0</v>
      </c>
      <c r="P28" s="83">
        <v>5562387.5</v>
      </c>
      <c r="Q28" s="83">
        <v>0</v>
      </c>
      <c r="R28" s="83">
        <v>0</v>
      </c>
      <c r="S28" s="83">
        <v>0</v>
      </c>
      <c r="T28" s="83">
        <v>0</v>
      </c>
      <c r="U28" s="83">
        <v>0</v>
      </c>
      <c r="V28" s="83">
        <v>0</v>
      </c>
      <c r="W28" s="85">
        <v>0</v>
      </c>
      <c r="X28" s="86"/>
      <c r="Y28" s="86"/>
      <c r="Z28" s="86"/>
      <c r="AA28" s="86"/>
      <c r="AB28" s="86"/>
      <c r="AC28" s="71"/>
      <c r="AD28" s="72"/>
      <c r="AE28" s="73"/>
      <c r="AF28" s="74"/>
    </row>
    <row r="29" spans="1:32" hidden="1" x14ac:dyDescent="0.2">
      <c r="A29" s="87"/>
      <c r="B29" s="88"/>
      <c r="C29" s="88"/>
      <c r="D29" s="89"/>
      <c r="E29" s="90"/>
      <c r="F29" s="90"/>
      <c r="G29" s="91"/>
      <c r="H29" s="92"/>
      <c r="I29" s="92"/>
      <c r="J29" s="92"/>
      <c r="K29" s="92"/>
      <c r="L29" s="92"/>
      <c r="M29" s="92"/>
      <c r="N29" s="91"/>
      <c r="O29" s="91"/>
      <c r="P29" s="91"/>
      <c r="Q29" s="91"/>
      <c r="R29" s="93"/>
      <c r="S29" s="91"/>
      <c r="T29" s="91"/>
      <c r="U29" s="91"/>
      <c r="V29" s="91"/>
      <c r="W29" s="94"/>
      <c r="X29" s="22"/>
      <c r="Y29" s="22"/>
      <c r="Z29" s="22"/>
      <c r="AA29" s="22"/>
      <c r="AB29" s="22"/>
      <c r="AC29" s="71"/>
      <c r="AD29" s="72"/>
      <c r="AE29" s="73"/>
      <c r="AF29" s="74"/>
    </row>
    <row r="30" spans="1:32" x14ac:dyDescent="0.2">
      <c r="A30" s="95" t="s">
        <v>72</v>
      </c>
      <c r="B30" s="96"/>
      <c r="C30" s="96"/>
      <c r="D30" s="96"/>
      <c r="E30" s="96"/>
      <c r="F30" s="96"/>
      <c r="G30" s="97"/>
      <c r="H30" s="98"/>
      <c r="I30" s="98"/>
      <c r="J30" s="98"/>
      <c r="K30" s="98"/>
      <c r="L30" s="98"/>
      <c r="M30" s="98"/>
      <c r="N30" s="97"/>
      <c r="O30" s="97"/>
      <c r="P30" s="97"/>
      <c r="Q30" s="97"/>
      <c r="R30" s="97"/>
      <c r="S30" s="97"/>
      <c r="T30" s="97"/>
      <c r="U30" s="97"/>
      <c r="V30" s="97"/>
      <c r="W30" s="99"/>
      <c r="X30" s="20"/>
      <c r="Y30" s="20"/>
      <c r="Z30" s="20"/>
      <c r="AA30" s="20"/>
      <c r="AB30" s="20"/>
      <c r="AC30" s="55"/>
    </row>
    <row r="31" spans="1:32" ht="12.75" customHeight="1" x14ac:dyDescent="0.2">
      <c r="A31" s="61" t="s">
        <v>73</v>
      </c>
      <c r="B31" s="19"/>
      <c r="C31" s="19"/>
      <c r="D31" s="62"/>
      <c r="E31" s="63" t="s">
        <v>74</v>
      </c>
      <c r="F31" s="64" t="s">
        <v>75</v>
      </c>
      <c r="G31" s="65">
        <v>0</v>
      </c>
      <c r="H31" s="66">
        <v>0</v>
      </c>
      <c r="I31" s="66"/>
      <c r="J31" s="66"/>
      <c r="K31" s="66">
        <v>0</v>
      </c>
      <c r="L31" s="66"/>
      <c r="M31" s="66"/>
      <c r="N31" s="65">
        <v>1013177.94</v>
      </c>
      <c r="O31" s="65">
        <v>1004988.94</v>
      </c>
      <c r="P31" s="65">
        <v>1013177.94</v>
      </c>
      <c r="Q31" s="65">
        <v>131513</v>
      </c>
      <c r="R31" s="67">
        <f>G31+N31-P31</f>
        <v>0</v>
      </c>
      <c r="S31" s="65">
        <v>0</v>
      </c>
      <c r="T31" s="65">
        <v>0</v>
      </c>
      <c r="U31" s="68">
        <v>0</v>
      </c>
      <c r="V31" s="68">
        <v>0</v>
      </c>
      <c r="W31" s="69">
        <v>0</v>
      </c>
      <c r="X31" s="70" t="str">
        <f>IF(A31="","00000000000000000",A31)&amp;IF(E31="","000000",E31)&amp;IF(F31="","000",F31)</f>
        <v>07010000000000111230211007</v>
      </c>
      <c r="Y31" s="22"/>
      <c r="Z31" s="22"/>
      <c r="AA31" s="22"/>
      <c r="AB31" s="22"/>
      <c r="AC31" s="71"/>
      <c r="AD31" s="72"/>
      <c r="AE31" s="73"/>
      <c r="AF31" s="74"/>
    </row>
    <row r="32" spans="1:32" ht="12.75" customHeight="1" x14ac:dyDescent="0.2">
      <c r="A32" s="75" t="s">
        <v>76</v>
      </c>
      <c r="B32" s="76"/>
      <c r="C32" s="76"/>
      <c r="D32" s="77"/>
      <c r="E32" s="63" t="s">
        <v>74</v>
      </c>
      <c r="F32" s="64" t="s">
        <v>75</v>
      </c>
      <c r="G32" s="65">
        <v>0</v>
      </c>
      <c r="H32" s="66">
        <v>0</v>
      </c>
      <c r="I32" s="66"/>
      <c r="J32" s="66"/>
      <c r="K32" s="66">
        <v>0</v>
      </c>
      <c r="L32" s="66"/>
      <c r="M32" s="66"/>
      <c r="N32" s="65">
        <v>140092.59</v>
      </c>
      <c r="O32" s="65">
        <v>140092.59</v>
      </c>
      <c r="P32" s="65">
        <v>140092.59</v>
      </c>
      <c r="Q32" s="65">
        <v>18217</v>
      </c>
      <c r="R32" s="67">
        <f t="shared" ref="R32:R95" si="2">G32+N32-P32</f>
        <v>0</v>
      </c>
      <c r="S32" s="65">
        <v>0</v>
      </c>
      <c r="T32" s="65">
        <v>0</v>
      </c>
      <c r="U32" s="68">
        <v>0</v>
      </c>
      <c r="V32" s="68">
        <v>0</v>
      </c>
      <c r="W32" s="69">
        <v>0</v>
      </c>
      <c r="X32" s="70" t="str">
        <f t="shared" ref="X32:X95" si="3">IF(A32="","00000000000000000",A32)&amp;IF(E32="","000000",E32)&amp;IF(F32="","000",F32)</f>
        <v>07020000000000111230211007</v>
      </c>
      <c r="Y32" s="22"/>
      <c r="Z32" s="22"/>
      <c r="AA32" s="22"/>
      <c r="AB32" s="22"/>
      <c r="AC32" s="71"/>
      <c r="AD32" s="72"/>
      <c r="AE32" s="73"/>
      <c r="AF32" s="74"/>
    </row>
    <row r="33" spans="1:32" ht="12.75" customHeight="1" x14ac:dyDescent="0.2">
      <c r="A33" s="75" t="s">
        <v>77</v>
      </c>
      <c r="B33" s="76"/>
      <c r="C33" s="76"/>
      <c r="D33" s="77"/>
      <c r="E33" s="63" t="s">
        <v>74</v>
      </c>
      <c r="F33" s="64" t="s">
        <v>75</v>
      </c>
      <c r="G33" s="65">
        <v>0</v>
      </c>
      <c r="H33" s="66">
        <v>0</v>
      </c>
      <c r="I33" s="66"/>
      <c r="J33" s="66"/>
      <c r="K33" s="66">
        <v>0</v>
      </c>
      <c r="L33" s="66"/>
      <c r="M33" s="66"/>
      <c r="N33" s="65">
        <v>27029190.98</v>
      </c>
      <c r="O33" s="65">
        <v>26996778.199999999</v>
      </c>
      <c r="P33" s="65">
        <v>27029190.98</v>
      </c>
      <c r="Q33" s="65">
        <v>3085208.31</v>
      </c>
      <c r="R33" s="67">
        <f t="shared" si="2"/>
        <v>0</v>
      </c>
      <c r="S33" s="65">
        <v>0</v>
      </c>
      <c r="T33" s="65">
        <v>0</v>
      </c>
      <c r="U33" s="68">
        <v>0</v>
      </c>
      <c r="V33" s="68">
        <v>0</v>
      </c>
      <c r="W33" s="69">
        <v>0</v>
      </c>
      <c r="X33" s="70" t="str">
        <f t="shared" si="3"/>
        <v>07030000000000111230211007</v>
      </c>
      <c r="Y33" s="22"/>
      <c r="Z33" s="22"/>
      <c r="AA33" s="22"/>
      <c r="AB33" s="22"/>
      <c r="AC33" s="71"/>
      <c r="AD33" s="72"/>
      <c r="AE33" s="73"/>
      <c r="AF33" s="74"/>
    </row>
    <row r="34" spans="1:32" ht="12.75" customHeight="1" x14ac:dyDescent="0.2">
      <c r="A34" s="75" t="s">
        <v>78</v>
      </c>
      <c r="B34" s="76"/>
      <c r="C34" s="76"/>
      <c r="D34" s="77"/>
      <c r="E34" s="63" t="s">
        <v>74</v>
      </c>
      <c r="F34" s="64" t="s">
        <v>75</v>
      </c>
      <c r="G34" s="65">
        <v>0</v>
      </c>
      <c r="H34" s="66">
        <v>0</v>
      </c>
      <c r="I34" s="66"/>
      <c r="J34" s="66"/>
      <c r="K34" s="66">
        <v>0</v>
      </c>
      <c r="L34" s="66"/>
      <c r="M34" s="66"/>
      <c r="N34" s="65">
        <v>630241.93999999994</v>
      </c>
      <c r="O34" s="65">
        <v>630241.93999999994</v>
      </c>
      <c r="P34" s="65">
        <v>630241.93999999994</v>
      </c>
      <c r="Q34" s="65">
        <v>81623</v>
      </c>
      <c r="R34" s="67">
        <f t="shared" si="2"/>
        <v>0</v>
      </c>
      <c r="S34" s="65">
        <v>0</v>
      </c>
      <c r="T34" s="65">
        <v>0</v>
      </c>
      <c r="U34" s="68">
        <v>0</v>
      </c>
      <c r="V34" s="68">
        <v>0</v>
      </c>
      <c r="W34" s="69">
        <v>0</v>
      </c>
      <c r="X34" s="70" t="str">
        <f t="shared" si="3"/>
        <v>07070000000000111230211007</v>
      </c>
      <c r="Y34" s="22"/>
      <c r="Z34" s="22"/>
      <c r="AA34" s="22"/>
      <c r="AB34" s="22"/>
      <c r="AC34" s="71"/>
      <c r="AD34" s="72"/>
      <c r="AE34" s="73"/>
      <c r="AF34" s="74"/>
    </row>
    <row r="35" spans="1:32" ht="12.75" customHeight="1" x14ac:dyDescent="0.2">
      <c r="A35" s="75" t="s">
        <v>79</v>
      </c>
      <c r="B35" s="76"/>
      <c r="C35" s="76"/>
      <c r="D35" s="77"/>
      <c r="E35" s="63" t="s">
        <v>74</v>
      </c>
      <c r="F35" s="64" t="s">
        <v>75</v>
      </c>
      <c r="G35" s="65">
        <v>0</v>
      </c>
      <c r="H35" s="66">
        <v>0</v>
      </c>
      <c r="I35" s="66"/>
      <c r="J35" s="66"/>
      <c r="K35" s="66">
        <v>0</v>
      </c>
      <c r="L35" s="66"/>
      <c r="M35" s="66"/>
      <c r="N35" s="65">
        <v>1094122.04</v>
      </c>
      <c r="O35" s="65">
        <v>1094122.04</v>
      </c>
      <c r="P35" s="65">
        <v>1094122.04</v>
      </c>
      <c r="Q35" s="65">
        <v>142236</v>
      </c>
      <c r="R35" s="67">
        <f t="shared" si="2"/>
        <v>0</v>
      </c>
      <c r="S35" s="65">
        <v>0</v>
      </c>
      <c r="T35" s="65">
        <v>0</v>
      </c>
      <c r="U35" s="68">
        <v>0</v>
      </c>
      <c r="V35" s="68">
        <v>0</v>
      </c>
      <c r="W35" s="69">
        <v>0</v>
      </c>
      <c r="X35" s="70" t="str">
        <f t="shared" si="3"/>
        <v>07090000000000111230211007</v>
      </c>
      <c r="Y35" s="22"/>
      <c r="Z35" s="22"/>
      <c r="AA35" s="22"/>
      <c r="AB35" s="22"/>
      <c r="AC35" s="71"/>
      <c r="AD35" s="72"/>
      <c r="AE35" s="73"/>
      <c r="AF35" s="74"/>
    </row>
    <row r="36" spans="1:32" ht="12.75" customHeight="1" x14ac:dyDescent="0.2">
      <c r="A36" s="78" t="s">
        <v>60</v>
      </c>
      <c r="B36" s="79"/>
      <c r="C36" s="79"/>
      <c r="D36" s="80"/>
      <c r="E36" s="81" t="s">
        <v>80</v>
      </c>
      <c r="F36" s="82"/>
      <c r="G36" s="83">
        <v>0</v>
      </c>
      <c r="H36" s="84">
        <v>0</v>
      </c>
      <c r="I36" s="84"/>
      <c r="J36" s="84"/>
      <c r="K36" s="84">
        <v>0</v>
      </c>
      <c r="L36" s="84"/>
      <c r="M36" s="84"/>
      <c r="N36" s="83">
        <v>29906825.489999998</v>
      </c>
      <c r="O36" s="83">
        <v>29866223.710000001</v>
      </c>
      <c r="P36" s="83">
        <v>29906825.489999998</v>
      </c>
      <c r="Q36" s="83">
        <v>3458797.31</v>
      </c>
      <c r="R36" s="83">
        <v>0</v>
      </c>
      <c r="S36" s="83">
        <v>0</v>
      </c>
      <c r="T36" s="83">
        <v>0</v>
      </c>
      <c r="U36" s="83">
        <v>0</v>
      </c>
      <c r="V36" s="83">
        <v>0</v>
      </c>
      <c r="W36" s="85">
        <v>0</v>
      </c>
      <c r="X36" s="86"/>
      <c r="Y36" s="86"/>
      <c r="Z36" s="86"/>
      <c r="AA36" s="86"/>
      <c r="AB36" s="86"/>
      <c r="AC36" s="71"/>
      <c r="AD36" s="72"/>
      <c r="AE36" s="73"/>
      <c r="AF36" s="74"/>
    </row>
    <row r="37" spans="1:32" ht="12.75" customHeight="1" x14ac:dyDescent="0.2">
      <c r="A37" s="75" t="s">
        <v>81</v>
      </c>
      <c r="B37" s="76"/>
      <c r="C37" s="76"/>
      <c r="D37" s="77"/>
      <c r="E37" s="63" t="s">
        <v>82</v>
      </c>
      <c r="F37" s="64" t="s">
        <v>83</v>
      </c>
      <c r="G37" s="65">
        <v>0</v>
      </c>
      <c r="H37" s="66">
        <v>0</v>
      </c>
      <c r="I37" s="66"/>
      <c r="J37" s="66"/>
      <c r="K37" s="66">
        <v>0</v>
      </c>
      <c r="L37" s="66"/>
      <c r="M37" s="66"/>
      <c r="N37" s="65">
        <v>189255.26</v>
      </c>
      <c r="O37" s="65">
        <v>189255.26</v>
      </c>
      <c r="P37" s="65">
        <v>189255.26</v>
      </c>
      <c r="Q37" s="65">
        <v>0</v>
      </c>
      <c r="R37" s="67">
        <f t="shared" si="2"/>
        <v>0</v>
      </c>
      <c r="S37" s="65">
        <v>0</v>
      </c>
      <c r="T37" s="65">
        <v>0</v>
      </c>
      <c r="U37" s="68">
        <v>0</v>
      </c>
      <c r="V37" s="68">
        <v>0</v>
      </c>
      <c r="W37" s="69">
        <v>0</v>
      </c>
      <c r="X37" s="70" t="str">
        <f t="shared" si="3"/>
        <v>07010000000000244230221004</v>
      </c>
      <c r="Y37" s="22"/>
      <c r="Z37" s="22"/>
      <c r="AA37" s="22"/>
      <c r="AB37" s="22"/>
      <c r="AC37" s="71"/>
      <c r="AD37" s="72"/>
      <c r="AE37" s="73"/>
      <c r="AF37" s="74"/>
    </row>
    <row r="38" spans="1:32" ht="12.75" customHeight="1" x14ac:dyDescent="0.2">
      <c r="A38" s="75" t="s">
        <v>84</v>
      </c>
      <c r="B38" s="76"/>
      <c r="C38" s="76"/>
      <c r="D38" s="77"/>
      <c r="E38" s="63" t="s">
        <v>82</v>
      </c>
      <c r="F38" s="64" t="s">
        <v>83</v>
      </c>
      <c r="G38" s="65">
        <v>0</v>
      </c>
      <c r="H38" s="66">
        <v>0</v>
      </c>
      <c r="I38" s="66"/>
      <c r="J38" s="66"/>
      <c r="K38" s="66">
        <v>0</v>
      </c>
      <c r="L38" s="66"/>
      <c r="M38" s="66"/>
      <c r="N38" s="65">
        <v>24711.33</v>
      </c>
      <c r="O38" s="65">
        <v>24711.33</v>
      </c>
      <c r="P38" s="65">
        <v>24711.33</v>
      </c>
      <c r="Q38" s="65">
        <v>0</v>
      </c>
      <c r="R38" s="67">
        <f t="shared" si="2"/>
        <v>0</v>
      </c>
      <c r="S38" s="65">
        <v>0</v>
      </c>
      <c r="T38" s="65">
        <v>0</v>
      </c>
      <c r="U38" s="68">
        <v>0</v>
      </c>
      <c r="V38" s="68">
        <v>0</v>
      </c>
      <c r="W38" s="69">
        <v>0</v>
      </c>
      <c r="X38" s="70" t="str">
        <f t="shared" si="3"/>
        <v>07020000000000244230221004</v>
      </c>
      <c r="Y38" s="22"/>
      <c r="Z38" s="22"/>
      <c r="AA38" s="22"/>
      <c r="AB38" s="22"/>
      <c r="AC38" s="71"/>
      <c r="AD38" s="72"/>
      <c r="AE38" s="73"/>
      <c r="AF38" s="74"/>
    </row>
    <row r="39" spans="1:32" ht="12.75" customHeight="1" x14ac:dyDescent="0.2">
      <c r="A39" s="75" t="s">
        <v>85</v>
      </c>
      <c r="B39" s="76"/>
      <c r="C39" s="76"/>
      <c r="D39" s="77"/>
      <c r="E39" s="63" t="s">
        <v>82</v>
      </c>
      <c r="F39" s="64" t="s">
        <v>83</v>
      </c>
      <c r="G39" s="65">
        <v>0</v>
      </c>
      <c r="H39" s="66">
        <v>0</v>
      </c>
      <c r="I39" s="66"/>
      <c r="J39" s="66"/>
      <c r="K39" s="66">
        <v>0</v>
      </c>
      <c r="L39" s="66"/>
      <c r="M39" s="66"/>
      <c r="N39" s="65">
        <v>156215.82999999999</v>
      </c>
      <c r="O39" s="65">
        <v>156215.82999999999</v>
      </c>
      <c r="P39" s="65">
        <v>156215.82999999999</v>
      </c>
      <c r="Q39" s="65">
        <v>0</v>
      </c>
      <c r="R39" s="67">
        <f t="shared" si="2"/>
        <v>0</v>
      </c>
      <c r="S39" s="65">
        <v>0</v>
      </c>
      <c r="T39" s="65">
        <v>0</v>
      </c>
      <c r="U39" s="68">
        <v>0</v>
      </c>
      <c r="V39" s="68">
        <v>0</v>
      </c>
      <c r="W39" s="69">
        <v>0</v>
      </c>
      <c r="X39" s="70" t="str">
        <f t="shared" si="3"/>
        <v>07030000000000244230221004</v>
      </c>
      <c r="Y39" s="22"/>
      <c r="Z39" s="22"/>
      <c r="AA39" s="22"/>
      <c r="AB39" s="22"/>
      <c r="AC39" s="71"/>
      <c r="AD39" s="72"/>
      <c r="AE39" s="73"/>
      <c r="AF39" s="74"/>
    </row>
    <row r="40" spans="1:32" ht="12.75" customHeight="1" x14ac:dyDescent="0.2">
      <c r="A40" s="75" t="s">
        <v>86</v>
      </c>
      <c r="B40" s="76"/>
      <c r="C40" s="76"/>
      <c r="D40" s="77"/>
      <c r="E40" s="63" t="s">
        <v>82</v>
      </c>
      <c r="F40" s="64" t="s">
        <v>83</v>
      </c>
      <c r="G40" s="65">
        <v>0</v>
      </c>
      <c r="H40" s="66">
        <v>0</v>
      </c>
      <c r="I40" s="66"/>
      <c r="J40" s="66"/>
      <c r="K40" s="66">
        <v>0</v>
      </c>
      <c r="L40" s="66"/>
      <c r="M40" s="66"/>
      <c r="N40" s="65">
        <v>124314.38</v>
      </c>
      <c r="O40" s="65">
        <v>124314.38</v>
      </c>
      <c r="P40" s="65">
        <v>124314.38</v>
      </c>
      <c r="Q40" s="65">
        <v>0</v>
      </c>
      <c r="R40" s="67">
        <f t="shared" si="2"/>
        <v>0</v>
      </c>
      <c r="S40" s="65">
        <v>0</v>
      </c>
      <c r="T40" s="65">
        <v>0</v>
      </c>
      <c r="U40" s="68">
        <v>0</v>
      </c>
      <c r="V40" s="68">
        <v>0</v>
      </c>
      <c r="W40" s="69">
        <v>0</v>
      </c>
      <c r="X40" s="70" t="str">
        <f t="shared" si="3"/>
        <v>07070000000000244230221004</v>
      </c>
      <c r="Y40" s="22"/>
      <c r="Z40" s="22"/>
      <c r="AA40" s="22"/>
      <c r="AB40" s="22"/>
      <c r="AC40" s="71"/>
      <c r="AD40" s="72"/>
      <c r="AE40" s="73"/>
      <c r="AF40" s="74"/>
    </row>
    <row r="41" spans="1:32" ht="12.75" customHeight="1" x14ac:dyDescent="0.2">
      <c r="A41" s="75" t="s">
        <v>86</v>
      </c>
      <c r="B41" s="76"/>
      <c r="C41" s="76"/>
      <c r="D41" s="77"/>
      <c r="E41" s="63" t="s">
        <v>82</v>
      </c>
      <c r="F41" s="64" t="s">
        <v>87</v>
      </c>
      <c r="G41" s="65">
        <v>0</v>
      </c>
      <c r="H41" s="66">
        <v>0</v>
      </c>
      <c r="I41" s="66"/>
      <c r="J41" s="66"/>
      <c r="K41" s="66">
        <v>0</v>
      </c>
      <c r="L41" s="66"/>
      <c r="M41" s="66"/>
      <c r="N41" s="65">
        <v>1000</v>
      </c>
      <c r="O41" s="65">
        <v>1000</v>
      </c>
      <c r="P41" s="65">
        <v>1000</v>
      </c>
      <c r="Q41" s="65">
        <v>0</v>
      </c>
      <c r="R41" s="67">
        <f t="shared" si="2"/>
        <v>0</v>
      </c>
      <c r="S41" s="65">
        <v>0</v>
      </c>
      <c r="T41" s="65">
        <v>0</v>
      </c>
      <c r="U41" s="68">
        <v>0</v>
      </c>
      <c r="V41" s="68">
        <v>0</v>
      </c>
      <c r="W41" s="69">
        <v>0</v>
      </c>
      <c r="X41" s="70" t="str">
        <f t="shared" si="3"/>
        <v>07070000000000244230221006</v>
      </c>
      <c r="Y41" s="22"/>
      <c r="Z41" s="22"/>
      <c r="AA41" s="22"/>
      <c r="AB41" s="22"/>
      <c r="AC41" s="71"/>
      <c r="AD41" s="72"/>
      <c r="AE41" s="73"/>
      <c r="AF41" s="74"/>
    </row>
    <row r="42" spans="1:32" ht="12.75" customHeight="1" x14ac:dyDescent="0.2">
      <c r="A42" s="78" t="s">
        <v>60</v>
      </c>
      <c r="B42" s="79"/>
      <c r="C42" s="79"/>
      <c r="D42" s="80"/>
      <c r="E42" s="81" t="s">
        <v>88</v>
      </c>
      <c r="F42" s="82"/>
      <c r="G42" s="83">
        <v>0</v>
      </c>
      <c r="H42" s="84">
        <v>0</v>
      </c>
      <c r="I42" s="84"/>
      <c r="J42" s="84"/>
      <c r="K42" s="84">
        <v>0</v>
      </c>
      <c r="L42" s="84"/>
      <c r="M42" s="84"/>
      <c r="N42" s="83">
        <v>495496.8</v>
      </c>
      <c r="O42" s="83">
        <v>495496.8</v>
      </c>
      <c r="P42" s="83">
        <v>495496.8</v>
      </c>
      <c r="Q42" s="83">
        <v>0</v>
      </c>
      <c r="R42" s="83">
        <v>0</v>
      </c>
      <c r="S42" s="83">
        <v>0</v>
      </c>
      <c r="T42" s="83">
        <v>0</v>
      </c>
      <c r="U42" s="83">
        <v>0</v>
      </c>
      <c r="V42" s="83">
        <v>0</v>
      </c>
      <c r="W42" s="85">
        <v>0</v>
      </c>
      <c r="X42" s="86"/>
      <c r="Y42" s="86"/>
      <c r="Z42" s="86"/>
      <c r="AA42" s="86"/>
      <c r="AB42" s="86"/>
      <c r="AC42" s="71"/>
      <c r="AD42" s="72"/>
      <c r="AE42" s="73"/>
      <c r="AF42" s="74"/>
    </row>
    <row r="43" spans="1:32" ht="12.75" customHeight="1" x14ac:dyDescent="0.2">
      <c r="A43" s="75" t="s">
        <v>81</v>
      </c>
      <c r="B43" s="76"/>
      <c r="C43" s="76"/>
      <c r="D43" s="77"/>
      <c r="E43" s="63" t="s">
        <v>89</v>
      </c>
      <c r="F43" s="64" t="s">
        <v>90</v>
      </c>
      <c r="G43" s="65">
        <v>0</v>
      </c>
      <c r="H43" s="66">
        <v>0</v>
      </c>
      <c r="I43" s="66"/>
      <c r="J43" s="66"/>
      <c r="K43" s="66">
        <v>0</v>
      </c>
      <c r="L43" s="66"/>
      <c r="M43" s="66"/>
      <c r="N43" s="65">
        <v>3108</v>
      </c>
      <c r="O43" s="65">
        <v>3108</v>
      </c>
      <c r="P43" s="65">
        <v>3108</v>
      </c>
      <c r="Q43" s="65">
        <v>0</v>
      </c>
      <c r="R43" s="67">
        <f t="shared" si="2"/>
        <v>0</v>
      </c>
      <c r="S43" s="65">
        <v>0</v>
      </c>
      <c r="T43" s="65">
        <v>0</v>
      </c>
      <c r="U43" s="68">
        <v>0</v>
      </c>
      <c r="V43" s="68">
        <v>0</v>
      </c>
      <c r="W43" s="69">
        <v>0</v>
      </c>
      <c r="X43" s="70" t="str">
        <f t="shared" si="3"/>
        <v>07010000000000244230222002</v>
      </c>
      <c r="Y43" s="22"/>
      <c r="Z43" s="22"/>
      <c r="AA43" s="22"/>
      <c r="AB43" s="22"/>
      <c r="AC43" s="71"/>
      <c r="AD43" s="72"/>
      <c r="AE43" s="73"/>
      <c r="AF43" s="74"/>
    </row>
    <row r="44" spans="1:32" ht="12.75" customHeight="1" x14ac:dyDescent="0.2">
      <c r="A44" s="75" t="s">
        <v>81</v>
      </c>
      <c r="B44" s="76"/>
      <c r="C44" s="76"/>
      <c r="D44" s="77"/>
      <c r="E44" s="63" t="s">
        <v>89</v>
      </c>
      <c r="F44" s="64" t="s">
        <v>83</v>
      </c>
      <c r="G44" s="65">
        <v>0</v>
      </c>
      <c r="H44" s="66">
        <v>0</v>
      </c>
      <c r="I44" s="66"/>
      <c r="J44" s="66"/>
      <c r="K44" s="66">
        <v>0</v>
      </c>
      <c r="L44" s="66"/>
      <c r="M44" s="66"/>
      <c r="N44" s="65">
        <v>230493.36</v>
      </c>
      <c r="O44" s="65">
        <v>230493.36</v>
      </c>
      <c r="P44" s="65">
        <v>230493.36</v>
      </c>
      <c r="Q44" s="65">
        <v>0</v>
      </c>
      <c r="R44" s="67">
        <f t="shared" si="2"/>
        <v>0</v>
      </c>
      <c r="S44" s="65">
        <v>0</v>
      </c>
      <c r="T44" s="65">
        <v>0</v>
      </c>
      <c r="U44" s="68">
        <v>0</v>
      </c>
      <c r="V44" s="68">
        <v>0</v>
      </c>
      <c r="W44" s="69">
        <v>0</v>
      </c>
      <c r="X44" s="70" t="str">
        <f t="shared" si="3"/>
        <v>07010000000000244230222004</v>
      </c>
      <c r="Y44" s="22"/>
      <c r="Z44" s="22"/>
      <c r="AA44" s="22"/>
      <c r="AB44" s="22"/>
      <c r="AC44" s="71"/>
      <c r="AD44" s="72"/>
      <c r="AE44" s="73"/>
      <c r="AF44" s="74"/>
    </row>
    <row r="45" spans="1:32" ht="12.75" customHeight="1" x14ac:dyDescent="0.2">
      <c r="A45" s="75" t="s">
        <v>84</v>
      </c>
      <c r="B45" s="76"/>
      <c r="C45" s="76"/>
      <c r="D45" s="77"/>
      <c r="E45" s="63" t="s">
        <v>89</v>
      </c>
      <c r="F45" s="64" t="s">
        <v>83</v>
      </c>
      <c r="G45" s="65">
        <v>0</v>
      </c>
      <c r="H45" s="66">
        <v>0</v>
      </c>
      <c r="I45" s="66"/>
      <c r="J45" s="66"/>
      <c r="K45" s="66">
        <v>0</v>
      </c>
      <c r="L45" s="66"/>
      <c r="M45" s="66"/>
      <c r="N45" s="65">
        <v>14020</v>
      </c>
      <c r="O45" s="65">
        <v>13670</v>
      </c>
      <c r="P45" s="65">
        <v>14020</v>
      </c>
      <c r="Q45" s="65">
        <v>0</v>
      </c>
      <c r="R45" s="67">
        <f t="shared" si="2"/>
        <v>0</v>
      </c>
      <c r="S45" s="65">
        <v>0</v>
      </c>
      <c r="T45" s="65">
        <v>0</v>
      </c>
      <c r="U45" s="68">
        <v>0</v>
      </c>
      <c r="V45" s="68">
        <v>0</v>
      </c>
      <c r="W45" s="69">
        <v>0</v>
      </c>
      <c r="X45" s="70" t="str">
        <f t="shared" si="3"/>
        <v>07020000000000244230222004</v>
      </c>
      <c r="Y45" s="22"/>
      <c r="Z45" s="22"/>
      <c r="AA45" s="22"/>
      <c r="AB45" s="22"/>
      <c r="AC45" s="71"/>
      <c r="AD45" s="72"/>
      <c r="AE45" s="73"/>
      <c r="AF45" s="74"/>
    </row>
    <row r="46" spans="1:32" ht="12.75" customHeight="1" x14ac:dyDescent="0.2">
      <c r="A46" s="75" t="s">
        <v>81</v>
      </c>
      <c r="B46" s="76"/>
      <c r="C46" s="76"/>
      <c r="D46" s="77"/>
      <c r="E46" s="63" t="s">
        <v>89</v>
      </c>
      <c r="F46" s="64" t="s">
        <v>87</v>
      </c>
      <c r="G46" s="65">
        <v>0</v>
      </c>
      <c r="H46" s="66">
        <v>0</v>
      </c>
      <c r="I46" s="66"/>
      <c r="J46" s="66"/>
      <c r="K46" s="66">
        <v>0</v>
      </c>
      <c r="L46" s="66"/>
      <c r="M46" s="66"/>
      <c r="N46" s="65">
        <v>2501</v>
      </c>
      <c r="O46" s="65">
        <v>2501</v>
      </c>
      <c r="P46" s="65">
        <v>2501</v>
      </c>
      <c r="Q46" s="65">
        <v>0</v>
      </c>
      <c r="R46" s="67">
        <f t="shared" si="2"/>
        <v>0</v>
      </c>
      <c r="S46" s="65">
        <v>0</v>
      </c>
      <c r="T46" s="65">
        <v>0</v>
      </c>
      <c r="U46" s="68">
        <v>0</v>
      </c>
      <c r="V46" s="68">
        <v>0</v>
      </c>
      <c r="W46" s="69">
        <v>0</v>
      </c>
      <c r="X46" s="70" t="str">
        <f t="shared" si="3"/>
        <v>07010000000000244230222006</v>
      </c>
      <c r="Y46" s="22"/>
      <c r="Z46" s="22"/>
      <c r="AA46" s="22"/>
      <c r="AB46" s="22"/>
      <c r="AC46" s="71"/>
      <c r="AD46" s="72"/>
      <c r="AE46" s="73"/>
      <c r="AF46" s="74"/>
    </row>
    <row r="47" spans="1:32" ht="12.75" customHeight="1" x14ac:dyDescent="0.2">
      <c r="A47" s="75" t="s">
        <v>85</v>
      </c>
      <c r="B47" s="76"/>
      <c r="C47" s="76"/>
      <c r="D47" s="77"/>
      <c r="E47" s="63" t="s">
        <v>89</v>
      </c>
      <c r="F47" s="64" t="s">
        <v>87</v>
      </c>
      <c r="G47" s="65">
        <v>0</v>
      </c>
      <c r="H47" s="66">
        <v>0</v>
      </c>
      <c r="I47" s="66"/>
      <c r="J47" s="66"/>
      <c r="K47" s="66">
        <v>0</v>
      </c>
      <c r="L47" s="66"/>
      <c r="M47" s="66"/>
      <c r="N47" s="65">
        <v>65180</v>
      </c>
      <c r="O47" s="65">
        <v>65180</v>
      </c>
      <c r="P47" s="65">
        <v>65180</v>
      </c>
      <c r="Q47" s="65">
        <v>0</v>
      </c>
      <c r="R47" s="67">
        <f t="shared" si="2"/>
        <v>0</v>
      </c>
      <c r="S47" s="65">
        <v>0</v>
      </c>
      <c r="T47" s="65">
        <v>0</v>
      </c>
      <c r="U47" s="68">
        <v>0</v>
      </c>
      <c r="V47" s="68">
        <v>0</v>
      </c>
      <c r="W47" s="69">
        <v>0</v>
      </c>
      <c r="X47" s="70" t="str">
        <f t="shared" si="3"/>
        <v>07030000000000244230222006</v>
      </c>
      <c r="Y47" s="22"/>
      <c r="Z47" s="22"/>
      <c r="AA47" s="22"/>
      <c r="AB47" s="22"/>
      <c r="AC47" s="71"/>
      <c r="AD47" s="72"/>
      <c r="AE47" s="73"/>
      <c r="AF47" s="74"/>
    </row>
    <row r="48" spans="1:32" ht="12.75" customHeight="1" x14ac:dyDescent="0.2">
      <c r="A48" s="78" t="s">
        <v>60</v>
      </c>
      <c r="B48" s="79"/>
      <c r="C48" s="79"/>
      <c r="D48" s="80"/>
      <c r="E48" s="81" t="s">
        <v>91</v>
      </c>
      <c r="F48" s="82"/>
      <c r="G48" s="83">
        <v>0</v>
      </c>
      <c r="H48" s="84">
        <v>0</v>
      </c>
      <c r="I48" s="84"/>
      <c r="J48" s="84"/>
      <c r="K48" s="84">
        <v>0</v>
      </c>
      <c r="L48" s="84"/>
      <c r="M48" s="84"/>
      <c r="N48" s="83">
        <v>315302.36</v>
      </c>
      <c r="O48" s="83">
        <v>314952.36</v>
      </c>
      <c r="P48" s="83">
        <v>315302.36</v>
      </c>
      <c r="Q48" s="83">
        <v>0</v>
      </c>
      <c r="R48" s="83">
        <v>0</v>
      </c>
      <c r="S48" s="83">
        <v>0</v>
      </c>
      <c r="T48" s="83">
        <v>0</v>
      </c>
      <c r="U48" s="83">
        <v>0</v>
      </c>
      <c r="V48" s="83">
        <v>0</v>
      </c>
      <c r="W48" s="85">
        <v>0</v>
      </c>
      <c r="X48" s="86"/>
      <c r="Y48" s="86"/>
      <c r="Z48" s="86"/>
      <c r="AA48" s="86"/>
      <c r="AB48" s="86"/>
      <c r="AC48" s="71"/>
      <c r="AD48" s="72"/>
      <c r="AE48" s="73"/>
      <c r="AF48" s="74"/>
    </row>
    <row r="49" spans="1:32" ht="12.75" customHeight="1" x14ac:dyDescent="0.2">
      <c r="A49" s="75" t="s">
        <v>86</v>
      </c>
      <c r="B49" s="76"/>
      <c r="C49" s="76"/>
      <c r="D49" s="77"/>
      <c r="E49" s="63" t="s">
        <v>92</v>
      </c>
      <c r="F49" s="64" t="s">
        <v>90</v>
      </c>
      <c r="G49" s="65">
        <v>0</v>
      </c>
      <c r="H49" s="66">
        <v>0</v>
      </c>
      <c r="I49" s="66"/>
      <c r="J49" s="66"/>
      <c r="K49" s="66">
        <v>0</v>
      </c>
      <c r="L49" s="66"/>
      <c r="M49" s="66"/>
      <c r="N49" s="65">
        <v>4979</v>
      </c>
      <c r="O49" s="65">
        <v>4979</v>
      </c>
      <c r="P49" s="65">
        <v>4979</v>
      </c>
      <c r="Q49" s="65">
        <v>0</v>
      </c>
      <c r="R49" s="67">
        <f t="shared" si="2"/>
        <v>0</v>
      </c>
      <c r="S49" s="65">
        <v>0</v>
      </c>
      <c r="T49" s="65">
        <v>0</v>
      </c>
      <c r="U49" s="68">
        <v>0</v>
      </c>
      <c r="V49" s="68">
        <v>0</v>
      </c>
      <c r="W49" s="69">
        <v>0</v>
      </c>
      <c r="X49" s="70" t="str">
        <f t="shared" si="3"/>
        <v>07070000000000244230223002</v>
      </c>
      <c r="Y49" s="22"/>
      <c r="Z49" s="22"/>
      <c r="AA49" s="22"/>
      <c r="AB49" s="22"/>
      <c r="AC49" s="71"/>
      <c r="AD49" s="72"/>
      <c r="AE49" s="73"/>
      <c r="AF49" s="74"/>
    </row>
    <row r="50" spans="1:32" ht="12.75" customHeight="1" x14ac:dyDescent="0.2">
      <c r="A50" s="75" t="s">
        <v>86</v>
      </c>
      <c r="B50" s="76"/>
      <c r="C50" s="76"/>
      <c r="D50" s="77"/>
      <c r="E50" s="63" t="s">
        <v>92</v>
      </c>
      <c r="F50" s="64" t="s">
        <v>93</v>
      </c>
      <c r="G50" s="65">
        <v>0</v>
      </c>
      <c r="H50" s="66">
        <v>0</v>
      </c>
      <c r="I50" s="66"/>
      <c r="J50" s="66"/>
      <c r="K50" s="66">
        <v>0</v>
      </c>
      <c r="L50" s="66"/>
      <c r="M50" s="66"/>
      <c r="N50" s="65">
        <v>583916.55000000005</v>
      </c>
      <c r="O50" s="65">
        <v>583916.55000000005</v>
      </c>
      <c r="P50" s="65">
        <v>583916.55000000005</v>
      </c>
      <c r="Q50" s="65">
        <v>0</v>
      </c>
      <c r="R50" s="67">
        <f t="shared" si="2"/>
        <v>0</v>
      </c>
      <c r="S50" s="65">
        <v>0</v>
      </c>
      <c r="T50" s="65">
        <v>0</v>
      </c>
      <c r="U50" s="68">
        <v>0</v>
      </c>
      <c r="V50" s="68">
        <v>0</v>
      </c>
      <c r="W50" s="69">
        <v>0</v>
      </c>
      <c r="X50" s="70" t="str">
        <f t="shared" si="3"/>
        <v>07070000000000244230223003</v>
      </c>
      <c r="Y50" s="22"/>
      <c r="Z50" s="22"/>
      <c r="AA50" s="22"/>
      <c r="AB50" s="22"/>
      <c r="AC50" s="71"/>
      <c r="AD50" s="72"/>
      <c r="AE50" s="73"/>
      <c r="AF50" s="74"/>
    </row>
    <row r="51" spans="1:32" ht="12.75" customHeight="1" x14ac:dyDescent="0.2">
      <c r="A51" s="75" t="s">
        <v>81</v>
      </c>
      <c r="B51" s="76"/>
      <c r="C51" s="76"/>
      <c r="D51" s="77"/>
      <c r="E51" s="63" t="s">
        <v>92</v>
      </c>
      <c r="F51" s="64" t="s">
        <v>83</v>
      </c>
      <c r="G51" s="65">
        <v>0</v>
      </c>
      <c r="H51" s="66">
        <v>0</v>
      </c>
      <c r="I51" s="66"/>
      <c r="J51" s="66"/>
      <c r="K51" s="66">
        <v>0</v>
      </c>
      <c r="L51" s="66"/>
      <c r="M51" s="66"/>
      <c r="N51" s="65">
        <v>18152.5</v>
      </c>
      <c r="O51" s="65">
        <v>18152.5</v>
      </c>
      <c r="P51" s="65">
        <v>18152.5</v>
      </c>
      <c r="Q51" s="65">
        <v>0</v>
      </c>
      <c r="R51" s="67">
        <f t="shared" si="2"/>
        <v>0</v>
      </c>
      <c r="S51" s="65">
        <v>0</v>
      </c>
      <c r="T51" s="65">
        <v>0</v>
      </c>
      <c r="U51" s="68">
        <v>0</v>
      </c>
      <c r="V51" s="68">
        <v>0</v>
      </c>
      <c r="W51" s="69">
        <v>0</v>
      </c>
      <c r="X51" s="70" t="str">
        <f t="shared" si="3"/>
        <v>07010000000000244230223004</v>
      </c>
      <c r="Y51" s="22"/>
      <c r="Z51" s="22"/>
      <c r="AA51" s="22"/>
      <c r="AB51" s="22"/>
      <c r="AC51" s="71"/>
      <c r="AD51" s="72"/>
      <c r="AE51" s="73"/>
      <c r="AF51" s="74"/>
    </row>
    <row r="52" spans="1:32" ht="12.75" customHeight="1" x14ac:dyDescent="0.2">
      <c r="A52" s="75" t="s">
        <v>85</v>
      </c>
      <c r="B52" s="76"/>
      <c r="C52" s="76"/>
      <c r="D52" s="77"/>
      <c r="E52" s="63" t="s">
        <v>92</v>
      </c>
      <c r="F52" s="64" t="s">
        <v>83</v>
      </c>
      <c r="G52" s="65">
        <v>0</v>
      </c>
      <c r="H52" s="66">
        <v>0</v>
      </c>
      <c r="I52" s="66"/>
      <c r="J52" s="66"/>
      <c r="K52" s="66">
        <v>0</v>
      </c>
      <c r="L52" s="66"/>
      <c r="M52" s="66"/>
      <c r="N52" s="65">
        <v>49431.83</v>
      </c>
      <c r="O52" s="65">
        <v>49431.83</v>
      </c>
      <c r="P52" s="65">
        <v>49431.83</v>
      </c>
      <c r="Q52" s="65">
        <v>0</v>
      </c>
      <c r="R52" s="67">
        <f t="shared" si="2"/>
        <v>0</v>
      </c>
      <c r="S52" s="65">
        <v>0</v>
      </c>
      <c r="T52" s="65">
        <v>0</v>
      </c>
      <c r="U52" s="68">
        <v>0</v>
      </c>
      <c r="V52" s="68">
        <v>0</v>
      </c>
      <c r="W52" s="69">
        <v>0</v>
      </c>
      <c r="X52" s="70" t="str">
        <f t="shared" si="3"/>
        <v>07030000000000244230223004</v>
      </c>
      <c r="Y52" s="22"/>
      <c r="Z52" s="22"/>
      <c r="AA52" s="22"/>
      <c r="AB52" s="22"/>
      <c r="AC52" s="71"/>
      <c r="AD52" s="72"/>
      <c r="AE52" s="73"/>
      <c r="AF52" s="74"/>
    </row>
    <row r="53" spans="1:32" ht="12.75" customHeight="1" x14ac:dyDescent="0.2">
      <c r="A53" s="75" t="s">
        <v>94</v>
      </c>
      <c r="B53" s="76"/>
      <c r="C53" s="76"/>
      <c r="D53" s="77"/>
      <c r="E53" s="63" t="s">
        <v>92</v>
      </c>
      <c r="F53" s="64" t="s">
        <v>83</v>
      </c>
      <c r="G53" s="65">
        <v>0</v>
      </c>
      <c r="H53" s="66">
        <v>0</v>
      </c>
      <c r="I53" s="66"/>
      <c r="J53" s="66"/>
      <c r="K53" s="66">
        <v>0</v>
      </c>
      <c r="L53" s="66"/>
      <c r="M53" s="66"/>
      <c r="N53" s="65">
        <v>145000</v>
      </c>
      <c r="O53" s="65">
        <v>145000</v>
      </c>
      <c r="P53" s="65">
        <v>145000</v>
      </c>
      <c r="Q53" s="65">
        <v>0</v>
      </c>
      <c r="R53" s="67">
        <f t="shared" si="2"/>
        <v>0</v>
      </c>
      <c r="S53" s="65">
        <v>0</v>
      </c>
      <c r="T53" s="65">
        <v>0</v>
      </c>
      <c r="U53" s="68">
        <v>0</v>
      </c>
      <c r="V53" s="68">
        <v>0</v>
      </c>
      <c r="W53" s="69">
        <v>0</v>
      </c>
      <c r="X53" s="70" t="str">
        <f t="shared" si="3"/>
        <v>07030000000000247230223004</v>
      </c>
      <c r="Y53" s="22"/>
      <c r="Z53" s="22"/>
      <c r="AA53" s="22"/>
      <c r="AB53" s="22"/>
      <c r="AC53" s="71"/>
      <c r="AD53" s="72"/>
      <c r="AE53" s="73"/>
      <c r="AF53" s="74"/>
    </row>
    <row r="54" spans="1:32" ht="12.75" customHeight="1" x14ac:dyDescent="0.2">
      <c r="A54" s="75" t="s">
        <v>86</v>
      </c>
      <c r="B54" s="76"/>
      <c r="C54" s="76"/>
      <c r="D54" s="77"/>
      <c r="E54" s="63" t="s">
        <v>92</v>
      </c>
      <c r="F54" s="64" t="s">
        <v>83</v>
      </c>
      <c r="G54" s="65">
        <v>0</v>
      </c>
      <c r="H54" s="66">
        <v>0</v>
      </c>
      <c r="I54" s="66"/>
      <c r="J54" s="66"/>
      <c r="K54" s="66">
        <v>0</v>
      </c>
      <c r="L54" s="66"/>
      <c r="M54" s="66"/>
      <c r="N54" s="65">
        <v>84266.03</v>
      </c>
      <c r="O54" s="65">
        <v>84266.03</v>
      </c>
      <c r="P54" s="65">
        <v>84266.03</v>
      </c>
      <c r="Q54" s="65">
        <v>0</v>
      </c>
      <c r="R54" s="67">
        <f t="shared" si="2"/>
        <v>0</v>
      </c>
      <c r="S54" s="65">
        <v>0</v>
      </c>
      <c r="T54" s="65">
        <v>0</v>
      </c>
      <c r="U54" s="68">
        <v>0</v>
      </c>
      <c r="V54" s="68">
        <v>0</v>
      </c>
      <c r="W54" s="69">
        <v>0</v>
      </c>
      <c r="X54" s="70" t="str">
        <f t="shared" si="3"/>
        <v>07070000000000244230223004</v>
      </c>
      <c r="Y54" s="22"/>
      <c r="Z54" s="22"/>
      <c r="AA54" s="22"/>
      <c r="AB54" s="22"/>
      <c r="AC54" s="71"/>
      <c r="AD54" s="72"/>
      <c r="AE54" s="73"/>
      <c r="AF54" s="74"/>
    </row>
    <row r="55" spans="1:32" ht="12.75" customHeight="1" x14ac:dyDescent="0.2">
      <c r="A55" s="75" t="s">
        <v>95</v>
      </c>
      <c r="B55" s="76"/>
      <c r="C55" s="76"/>
      <c r="D55" s="77"/>
      <c r="E55" s="63" t="s">
        <v>92</v>
      </c>
      <c r="F55" s="64" t="s">
        <v>83</v>
      </c>
      <c r="G55" s="65">
        <v>0</v>
      </c>
      <c r="H55" s="66">
        <v>0</v>
      </c>
      <c r="I55" s="66"/>
      <c r="J55" s="66"/>
      <c r="K55" s="66">
        <v>0</v>
      </c>
      <c r="L55" s="66"/>
      <c r="M55" s="66"/>
      <c r="N55" s="65">
        <v>803.32</v>
      </c>
      <c r="O55" s="65">
        <v>803.32</v>
      </c>
      <c r="P55" s="65">
        <v>803.32</v>
      </c>
      <c r="Q55" s="65">
        <v>0</v>
      </c>
      <c r="R55" s="67">
        <f t="shared" si="2"/>
        <v>0</v>
      </c>
      <c r="S55" s="65">
        <v>0</v>
      </c>
      <c r="T55" s="65">
        <v>0</v>
      </c>
      <c r="U55" s="68">
        <v>0</v>
      </c>
      <c r="V55" s="68">
        <v>0</v>
      </c>
      <c r="W55" s="69">
        <v>0</v>
      </c>
      <c r="X55" s="70" t="str">
        <f t="shared" si="3"/>
        <v>07090000000000244230223004</v>
      </c>
      <c r="Y55" s="22"/>
      <c r="Z55" s="22"/>
      <c r="AA55" s="22"/>
      <c r="AB55" s="22"/>
      <c r="AC55" s="71"/>
      <c r="AD55" s="72"/>
      <c r="AE55" s="73"/>
      <c r="AF55" s="74"/>
    </row>
    <row r="56" spans="1:32" ht="12.75" customHeight="1" x14ac:dyDescent="0.2">
      <c r="A56" s="75" t="s">
        <v>86</v>
      </c>
      <c r="B56" s="76"/>
      <c r="C56" s="76"/>
      <c r="D56" s="77"/>
      <c r="E56" s="63" t="s">
        <v>92</v>
      </c>
      <c r="F56" s="64" t="s">
        <v>87</v>
      </c>
      <c r="G56" s="65">
        <v>0</v>
      </c>
      <c r="H56" s="66">
        <v>0</v>
      </c>
      <c r="I56" s="66"/>
      <c r="J56" s="66"/>
      <c r="K56" s="66">
        <v>0</v>
      </c>
      <c r="L56" s="66"/>
      <c r="M56" s="66"/>
      <c r="N56" s="65">
        <v>465948.64</v>
      </c>
      <c r="O56" s="65">
        <v>465948.64</v>
      </c>
      <c r="P56" s="65">
        <v>465948.64</v>
      </c>
      <c r="Q56" s="65">
        <v>0</v>
      </c>
      <c r="R56" s="67">
        <f t="shared" si="2"/>
        <v>0</v>
      </c>
      <c r="S56" s="65">
        <v>0</v>
      </c>
      <c r="T56" s="65">
        <v>0</v>
      </c>
      <c r="U56" s="68">
        <v>0</v>
      </c>
      <c r="V56" s="68">
        <v>0</v>
      </c>
      <c r="W56" s="69">
        <v>0</v>
      </c>
      <c r="X56" s="70" t="str">
        <f t="shared" si="3"/>
        <v>07070000000000244230223006</v>
      </c>
      <c r="Y56" s="22"/>
      <c r="Z56" s="22"/>
      <c r="AA56" s="22"/>
      <c r="AB56" s="22"/>
      <c r="AC56" s="71"/>
      <c r="AD56" s="72"/>
      <c r="AE56" s="73"/>
      <c r="AF56" s="74"/>
    </row>
    <row r="57" spans="1:32" ht="12.75" customHeight="1" x14ac:dyDescent="0.2">
      <c r="A57" s="78" t="s">
        <v>60</v>
      </c>
      <c r="B57" s="79"/>
      <c r="C57" s="79"/>
      <c r="D57" s="80"/>
      <c r="E57" s="81" t="s">
        <v>96</v>
      </c>
      <c r="F57" s="82"/>
      <c r="G57" s="83">
        <v>0</v>
      </c>
      <c r="H57" s="84">
        <v>0</v>
      </c>
      <c r="I57" s="84"/>
      <c r="J57" s="84"/>
      <c r="K57" s="84">
        <v>0</v>
      </c>
      <c r="L57" s="84"/>
      <c r="M57" s="84"/>
      <c r="N57" s="83">
        <v>1352497.87</v>
      </c>
      <c r="O57" s="83">
        <v>1352497.87</v>
      </c>
      <c r="P57" s="83">
        <v>1352497.87</v>
      </c>
      <c r="Q57" s="83">
        <v>0</v>
      </c>
      <c r="R57" s="83">
        <v>0</v>
      </c>
      <c r="S57" s="83">
        <v>0</v>
      </c>
      <c r="T57" s="83">
        <v>0</v>
      </c>
      <c r="U57" s="83">
        <v>0</v>
      </c>
      <c r="V57" s="83">
        <v>0</v>
      </c>
      <c r="W57" s="85">
        <v>0</v>
      </c>
      <c r="X57" s="86"/>
      <c r="Y57" s="86"/>
      <c r="Z57" s="86"/>
      <c r="AA57" s="86"/>
      <c r="AB57" s="86"/>
      <c r="AC57" s="71"/>
      <c r="AD57" s="72"/>
      <c r="AE57" s="73"/>
      <c r="AF57" s="74"/>
    </row>
    <row r="58" spans="1:32" ht="12.75" customHeight="1" x14ac:dyDescent="0.2">
      <c r="A58" s="75" t="s">
        <v>86</v>
      </c>
      <c r="B58" s="76"/>
      <c r="C58" s="76"/>
      <c r="D58" s="77"/>
      <c r="E58" s="63" t="s">
        <v>97</v>
      </c>
      <c r="F58" s="64" t="s">
        <v>83</v>
      </c>
      <c r="G58" s="65">
        <v>0</v>
      </c>
      <c r="H58" s="66">
        <v>0</v>
      </c>
      <c r="I58" s="66"/>
      <c r="J58" s="66"/>
      <c r="K58" s="66">
        <v>0</v>
      </c>
      <c r="L58" s="66"/>
      <c r="M58" s="66"/>
      <c r="N58" s="65">
        <v>6000</v>
      </c>
      <c r="O58" s="65">
        <v>6000</v>
      </c>
      <c r="P58" s="65">
        <v>6000</v>
      </c>
      <c r="Q58" s="65">
        <v>0</v>
      </c>
      <c r="R58" s="67">
        <f t="shared" si="2"/>
        <v>0</v>
      </c>
      <c r="S58" s="65">
        <v>0</v>
      </c>
      <c r="T58" s="65">
        <v>0</v>
      </c>
      <c r="U58" s="68">
        <v>0</v>
      </c>
      <c r="V58" s="68">
        <v>0</v>
      </c>
      <c r="W58" s="69">
        <v>0</v>
      </c>
      <c r="X58" s="70" t="str">
        <f t="shared" si="3"/>
        <v>07070000000000244230224004</v>
      </c>
      <c r="Y58" s="22"/>
      <c r="Z58" s="22"/>
      <c r="AA58" s="22"/>
      <c r="AB58" s="22"/>
      <c r="AC58" s="71"/>
      <c r="AD58" s="72"/>
      <c r="AE58" s="73"/>
      <c r="AF58" s="74"/>
    </row>
    <row r="59" spans="1:32" ht="12.75" customHeight="1" x14ac:dyDescent="0.2">
      <c r="A59" s="75" t="s">
        <v>95</v>
      </c>
      <c r="B59" s="76"/>
      <c r="C59" s="76"/>
      <c r="D59" s="77"/>
      <c r="E59" s="63" t="s">
        <v>97</v>
      </c>
      <c r="F59" s="64" t="s">
        <v>83</v>
      </c>
      <c r="G59" s="65">
        <v>0</v>
      </c>
      <c r="H59" s="66">
        <v>0</v>
      </c>
      <c r="I59" s="66"/>
      <c r="J59" s="66"/>
      <c r="K59" s="66">
        <v>0</v>
      </c>
      <c r="L59" s="66"/>
      <c r="M59" s="66"/>
      <c r="N59" s="65">
        <v>129600</v>
      </c>
      <c r="O59" s="65">
        <v>129600</v>
      </c>
      <c r="P59" s="65">
        <v>129600</v>
      </c>
      <c r="Q59" s="65">
        <v>0</v>
      </c>
      <c r="R59" s="67">
        <f t="shared" si="2"/>
        <v>0</v>
      </c>
      <c r="S59" s="65">
        <v>0</v>
      </c>
      <c r="T59" s="65">
        <v>0</v>
      </c>
      <c r="U59" s="68">
        <v>0</v>
      </c>
      <c r="V59" s="68">
        <v>0</v>
      </c>
      <c r="W59" s="69">
        <v>0</v>
      </c>
      <c r="X59" s="70" t="str">
        <f t="shared" si="3"/>
        <v>07090000000000244230224004</v>
      </c>
      <c r="Y59" s="22"/>
      <c r="Z59" s="22"/>
      <c r="AA59" s="22"/>
      <c r="AB59" s="22"/>
      <c r="AC59" s="71"/>
      <c r="AD59" s="72"/>
      <c r="AE59" s="73"/>
      <c r="AF59" s="74"/>
    </row>
    <row r="60" spans="1:32" ht="12.75" customHeight="1" x14ac:dyDescent="0.2">
      <c r="A60" s="78" t="s">
        <v>60</v>
      </c>
      <c r="B60" s="79"/>
      <c r="C60" s="79"/>
      <c r="D60" s="80"/>
      <c r="E60" s="81" t="s">
        <v>98</v>
      </c>
      <c r="F60" s="82"/>
      <c r="G60" s="83">
        <v>0</v>
      </c>
      <c r="H60" s="84">
        <v>0</v>
      </c>
      <c r="I60" s="84"/>
      <c r="J60" s="84"/>
      <c r="K60" s="84">
        <v>0</v>
      </c>
      <c r="L60" s="84"/>
      <c r="M60" s="84"/>
      <c r="N60" s="83">
        <v>135600</v>
      </c>
      <c r="O60" s="83">
        <v>135600</v>
      </c>
      <c r="P60" s="83">
        <v>135600</v>
      </c>
      <c r="Q60" s="83">
        <v>0</v>
      </c>
      <c r="R60" s="83">
        <v>0</v>
      </c>
      <c r="S60" s="83">
        <v>0</v>
      </c>
      <c r="T60" s="83">
        <v>0</v>
      </c>
      <c r="U60" s="83">
        <v>0</v>
      </c>
      <c r="V60" s="83">
        <v>0</v>
      </c>
      <c r="W60" s="85">
        <v>0</v>
      </c>
      <c r="X60" s="86"/>
      <c r="Y60" s="86"/>
      <c r="Z60" s="86"/>
      <c r="AA60" s="86"/>
      <c r="AB60" s="86"/>
      <c r="AC60" s="71"/>
      <c r="AD60" s="72"/>
      <c r="AE60" s="73"/>
      <c r="AF60" s="74"/>
    </row>
    <row r="61" spans="1:32" ht="12.75" customHeight="1" x14ac:dyDescent="0.2">
      <c r="A61" s="75" t="s">
        <v>81</v>
      </c>
      <c r="B61" s="76"/>
      <c r="C61" s="76"/>
      <c r="D61" s="77"/>
      <c r="E61" s="63" t="s">
        <v>99</v>
      </c>
      <c r="F61" s="64" t="s">
        <v>58</v>
      </c>
      <c r="G61" s="65">
        <v>0</v>
      </c>
      <c r="H61" s="66">
        <v>0</v>
      </c>
      <c r="I61" s="66"/>
      <c r="J61" s="66"/>
      <c r="K61" s="66">
        <v>0</v>
      </c>
      <c r="L61" s="66"/>
      <c r="M61" s="66"/>
      <c r="N61" s="65">
        <v>532340.4</v>
      </c>
      <c r="O61" s="65">
        <v>532340.4</v>
      </c>
      <c r="P61" s="65">
        <v>532340.4</v>
      </c>
      <c r="Q61" s="65">
        <v>0</v>
      </c>
      <c r="R61" s="67">
        <f t="shared" si="2"/>
        <v>0</v>
      </c>
      <c r="S61" s="65">
        <v>0</v>
      </c>
      <c r="T61" s="65">
        <v>0</v>
      </c>
      <c r="U61" s="68">
        <v>0</v>
      </c>
      <c r="V61" s="68">
        <v>0</v>
      </c>
      <c r="W61" s="69">
        <v>0</v>
      </c>
      <c r="X61" s="70" t="str">
        <f t="shared" si="3"/>
        <v>07010000000000244230225000</v>
      </c>
      <c r="Y61" s="22"/>
      <c r="Z61" s="22"/>
      <c r="AA61" s="22"/>
      <c r="AB61" s="22"/>
      <c r="AC61" s="71"/>
      <c r="AD61" s="72"/>
      <c r="AE61" s="73"/>
      <c r="AF61" s="74"/>
    </row>
    <row r="62" spans="1:32" ht="12.75" customHeight="1" x14ac:dyDescent="0.2">
      <c r="A62" s="75" t="s">
        <v>81</v>
      </c>
      <c r="B62" s="76"/>
      <c r="C62" s="76"/>
      <c r="D62" s="77"/>
      <c r="E62" s="63" t="s">
        <v>99</v>
      </c>
      <c r="F62" s="64" t="s">
        <v>90</v>
      </c>
      <c r="G62" s="65">
        <v>0</v>
      </c>
      <c r="H62" s="66">
        <v>0</v>
      </c>
      <c r="I62" s="66"/>
      <c r="J62" s="66"/>
      <c r="K62" s="66">
        <v>0</v>
      </c>
      <c r="L62" s="66"/>
      <c r="M62" s="66"/>
      <c r="N62" s="65">
        <v>266252.84000000003</v>
      </c>
      <c r="O62" s="65">
        <v>266024.36</v>
      </c>
      <c r="P62" s="65">
        <v>266252.84000000003</v>
      </c>
      <c r="Q62" s="65">
        <v>0</v>
      </c>
      <c r="R62" s="67">
        <f t="shared" si="2"/>
        <v>0</v>
      </c>
      <c r="S62" s="65">
        <v>0</v>
      </c>
      <c r="T62" s="65">
        <v>0</v>
      </c>
      <c r="U62" s="68">
        <v>0</v>
      </c>
      <c r="V62" s="68">
        <v>0</v>
      </c>
      <c r="W62" s="69">
        <v>0</v>
      </c>
      <c r="X62" s="70" t="str">
        <f t="shared" si="3"/>
        <v>07010000000000244230225002</v>
      </c>
      <c r="Y62" s="22"/>
      <c r="Z62" s="22"/>
      <c r="AA62" s="22"/>
      <c r="AB62" s="22"/>
      <c r="AC62" s="71"/>
      <c r="AD62" s="72"/>
      <c r="AE62" s="73"/>
      <c r="AF62" s="74"/>
    </row>
    <row r="63" spans="1:32" ht="12.75" customHeight="1" x14ac:dyDescent="0.2">
      <c r="A63" s="75" t="s">
        <v>84</v>
      </c>
      <c r="B63" s="76"/>
      <c r="C63" s="76"/>
      <c r="D63" s="77"/>
      <c r="E63" s="63" t="s">
        <v>99</v>
      </c>
      <c r="F63" s="64" t="s">
        <v>90</v>
      </c>
      <c r="G63" s="65">
        <v>0</v>
      </c>
      <c r="H63" s="66">
        <v>0</v>
      </c>
      <c r="I63" s="66"/>
      <c r="J63" s="66"/>
      <c r="K63" s="66">
        <v>0</v>
      </c>
      <c r="L63" s="66"/>
      <c r="M63" s="66"/>
      <c r="N63" s="65">
        <v>97282.18</v>
      </c>
      <c r="O63" s="65">
        <v>97282.18</v>
      </c>
      <c r="P63" s="65">
        <v>97282.18</v>
      </c>
      <c r="Q63" s="65">
        <v>0</v>
      </c>
      <c r="R63" s="67">
        <f t="shared" si="2"/>
        <v>0</v>
      </c>
      <c r="S63" s="65">
        <v>0</v>
      </c>
      <c r="T63" s="65">
        <v>0</v>
      </c>
      <c r="U63" s="68">
        <v>0</v>
      </c>
      <c r="V63" s="68">
        <v>0</v>
      </c>
      <c r="W63" s="69">
        <v>0</v>
      </c>
      <c r="X63" s="70" t="str">
        <f t="shared" si="3"/>
        <v>07020000000000244230225002</v>
      </c>
      <c r="Y63" s="22"/>
      <c r="Z63" s="22"/>
      <c r="AA63" s="22"/>
      <c r="AB63" s="22"/>
      <c r="AC63" s="71"/>
      <c r="AD63" s="72"/>
      <c r="AE63" s="73"/>
      <c r="AF63" s="74"/>
    </row>
    <row r="64" spans="1:32" ht="12.75" customHeight="1" x14ac:dyDescent="0.2">
      <c r="A64" s="75" t="s">
        <v>85</v>
      </c>
      <c r="B64" s="76"/>
      <c r="C64" s="76"/>
      <c r="D64" s="77"/>
      <c r="E64" s="63" t="s">
        <v>99</v>
      </c>
      <c r="F64" s="64" t="s">
        <v>90</v>
      </c>
      <c r="G64" s="65">
        <v>0</v>
      </c>
      <c r="H64" s="66">
        <v>0</v>
      </c>
      <c r="I64" s="66"/>
      <c r="J64" s="66"/>
      <c r="K64" s="66">
        <v>0</v>
      </c>
      <c r="L64" s="66"/>
      <c r="M64" s="66"/>
      <c r="N64" s="65">
        <v>110521.04</v>
      </c>
      <c r="O64" s="65">
        <v>110521.04</v>
      </c>
      <c r="P64" s="65">
        <v>110521.04</v>
      </c>
      <c r="Q64" s="65">
        <v>0</v>
      </c>
      <c r="R64" s="67">
        <f t="shared" si="2"/>
        <v>0</v>
      </c>
      <c r="S64" s="65">
        <v>0</v>
      </c>
      <c r="T64" s="65">
        <v>0</v>
      </c>
      <c r="U64" s="68">
        <v>0</v>
      </c>
      <c r="V64" s="68">
        <v>0</v>
      </c>
      <c r="W64" s="69">
        <v>0</v>
      </c>
      <c r="X64" s="70" t="str">
        <f t="shared" si="3"/>
        <v>07030000000000244230225002</v>
      </c>
      <c r="Y64" s="22"/>
      <c r="Z64" s="22"/>
      <c r="AA64" s="22"/>
      <c r="AB64" s="22"/>
      <c r="AC64" s="71"/>
      <c r="AD64" s="72"/>
      <c r="AE64" s="73"/>
      <c r="AF64" s="74"/>
    </row>
    <row r="65" spans="1:32" ht="12.75" customHeight="1" x14ac:dyDescent="0.2">
      <c r="A65" s="75" t="s">
        <v>86</v>
      </c>
      <c r="B65" s="76"/>
      <c r="C65" s="76"/>
      <c r="D65" s="77"/>
      <c r="E65" s="63" t="s">
        <v>99</v>
      </c>
      <c r="F65" s="64" t="s">
        <v>90</v>
      </c>
      <c r="G65" s="65">
        <v>0</v>
      </c>
      <c r="H65" s="66">
        <v>0</v>
      </c>
      <c r="I65" s="66"/>
      <c r="J65" s="66"/>
      <c r="K65" s="66">
        <v>0</v>
      </c>
      <c r="L65" s="66"/>
      <c r="M65" s="66"/>
      <c r="N65" s="65">
        <v>87356.43</v>
      </c>
      <c r="O65" s="65">
        <v>87356.43</v>
      </c>
      <c r="P65" s="65">
        <v>87356.43</v>
      </c>
      <c r="Q65" s="65">
        <v>0</v>
      </c>
      <c r="R65" s="67">
        <f t="shared" si="2"/>
        <v>0</v>
      </c>
      <c r="S65" s="65">
        <v>0</v>
      </c>
      <c r="T65" s="65">
        <v>0</v>
      </c>
      <c r="U65" s="68">
        <v>0</v>
      </c>
      <c r="V65" s="68">
        <v>0</v>
      </c>
      <c r="W65" s="69">
        <v>0</v>
      </c>
      <c r="X65" s="70" t="str">
        <f t="shared" si="3"/>
        <v>07070000000000244230225002</v>
      </c>
      <c r="Y65" s="22"/>
      <c r="Z65" s="22"/>
      <c r="AA65" s="22"/>
      <c r="AB65" s="22"/>
      <c r="AC65" s="71"/>
      <c r="AD65" s="72"/>
      <c r="AE65" s="73"/>
      <c r="AF65" s="74"/>
    </row>
    <row r="66" spans="1:32" ht="12.75" customHeight="1" x14ac:dyDescent="0.2">
      <c r="A66" s="75" t="s">
        <v>85</v>
      </c>
      <c r="B66" s="76"/>
      <c r="C66" s="76"/>
      <c r="D66" s="77"/>
      <c r="E66" s="63" t="s">
        <v>99</v>
      </c>
      <c r="F66" s="64" t="s">
        <v>93</v>
      </c>
      <c r="G66" s="65">
        <v>0</v>
      </c>
      <c r="H66" s="66">
        <v>0</v>
      </c>
      <c r="I66" s="66"/>
      <c r="J66" s="66"/>
      <c r="K66" s="66">
        <v>0</v>
      </c>
      <c r="L66" s="66"/>
      <c r="M66" s="66"/>
      <c r="N66" s="65">
        <v>3150</v>
      </c>
      <c r="O66" s="65">
        <v>3150</v>
      </c>
      <c r="P66" s="65">
        <v>3150</v>
      </c>
      <c r="Q66" s="65">
        <v>0</v>
      </c>
      <c r="R66" s="67">
        <f t="shared" si="2"/>
        <v>0</v>
      </c>
      <c r="S66" s="65">
        <v>0</v>
      </c>
      <c r="T66" s="65">
        <v>0</v>
      </c>
      <c r="U66" s="68">
        <v>0</v>
      </c>
      <c r="V66" s="68">
        <v>0</v>
      </c>
      <c r="W66" s="69">
        <v>0</v>
      </c>
      <c r="X66" s="70" t="str">
        <f t="shared" si="3"/>
        <v>07030000000000244230225003</v>
      </c>
      <c r="Y66" s="22"/>
      <c r="Z66" s="22"/>
      <c r="AA66" s="22"/>
      <c r="AB66" s="22"/>
      <c r="AC66" s="71"/>
      <c r="AD66" s="72"/>
      <c r="AE66" s="73"/>
      <c r="AF66" s="74"/>
    </row>
    <row r="67" spans="1:32" ht="12.75" customHeight="1" x14ac:dyDescent="0.2">
      <c r="A67" s="75" t="s">
        <v>86</v>
      </c>
      <c r="B67" s="76"/>
      <c r="C67" s="76"/>
      <c r="D67" s="77"/>
      <c r="E67" s="63" t="s">
        <v>99</v>
      </c>
      <c r="F67" s="64" t="s">
        <v>93</v>
      </c>
      <c r="G67" s="65">
        <v>0</v>
      </c>
      <c r="H67" s="66">
        <v>0</v>
      </c>
      <c r="I67" s="66"/>
      <c r="J67" s="66"/>
      <c r="K67" s="66">
        <v>0</v>
      </c>
      <c r="L67" s="66"/>
      <c r="M67" s="66"/>
      <c r="N67" s="65">
        <v>58722.29</v>
      </c>
      <c r="O67" s="65">
        <v>58722.29</v>
      </c>
      <c r="P67" s="65">
        <v>58722.29</v>
      </c>
      <c r="Q67" s="65">
        <v>0</v>
      </c>
      <c r="R67" s="67">
        <f t="shared" si="2"/>
        <v>0</v>
      </c>
      <c r="S67" s="65">
        <v>0</v>
      </c>
      <c r="T67" s="65">
        <v>0</v>
      </c>
      <c r="U67" s="68">
        <v>0</v>
      </c>
      <c r="V67" s="68">
        <v>0</v>
      </c>
      <c r="W67" s="69">
        <v>0</v>
      </c>
      <c r="X67" s="70" t="str">
        <f t="shared" si="3"/>
        <v>07070000000000244230225003</v>
      </c>
      <c r="Y67" s="22"/>
      <c r="Z67" s="22"/>
      <c r="AA67" s="22"/>
      <c r="AB67" s="22"/>
      <c r="AC67" s="71"/>
      <c r="AD67" s="72"/>
      <c r="AE67" s="73"/>
      <c r="AF67" s="74"/>
    </row>
    <row r="68" spans="1:32" ht="12.75" customHeight="1" x14ac:dyDescent="0.2">
      <c r="A68" s="75" t="s">
        <v>81</v>
      </c>
      <c r="B68" s="76"/>
      <c r="C68" s="76"/>
      <c r="D68" s="77"/>
      <c r="E68" s="63" t="s">
        <v>99</v>
      </c>
      <c r="F68" s="64" t="s">
        <v>83</v>
      </c>
      <c r="G68" s="65">
        <v>0</v>
      </c>
      <c r="H68" s="66">
        <v>0</v>
      </c>
      <c r="I68" s="66"/>
      <c r="J68" s="66"/>
      <c r="K68" s="66">
        <v>0</v>
      </c>
      <c r="L68" s="66"/>
      <c r="M68" s="66"/>
      <c r="N68" s="65">
        <v>611649.30000000005</v>
      </c>
      <c r="O68" s="65">
        <v>604156.30000000005</v>
      </c>
      <c r="P68" s="65">
        <v>611649.30000000005</v>
      </c>
      <c r="Q68" s="65">
        <v>0</v>
      </c>
      <c r="R68" s="67">
        <f t="shared" si="2"/>
        <v>0</v>
      </c>
      <c r="S68" s="65">
        <v>0</v>
      </c>
      <c r="T68" s="65">
        <v>0</v>
      </c>
      <c r="U68" s="68">
        <v>0</v>
      </c>
      <c r="V68" s="68">
        <v>0</v>
      </c>
      <c r="W68" s="69">
        <v>0</v>
      </c>
      <c r="X68" s="70" t="str">
        <f t="shared" si="3"/>
        <v>07010000000000244230225004</v>
      </c>
      <c r="Y68" s="22"/>
      <c r="Z68" s="22"/>
      <c r="AA68" s="22"/>
      <c r="AB68" s="22"/>
      <c r="AC68" s="71"/>
      <c r="AD68" s="72"/>
      <c r="AE68" s="73"/>
      <c r="AF68" s="74"/>
    </row>
    <row r="69" spans="1:32" ht="12.75" customHeight="1" x14ac:dyDescent="0.2">
      <c r="A69" s="75" t="s">
        <v>84</v>
      </c>
      <c r="B69" s="76"/>
      <c r="C69" s="76"/>
      <c r="D69" s="77"/>
      <c r="E69" s="63" t="s">
        <v>99</v>
      </c>
      <c r="F69" s="64" t="s">
        <v>83</v>
      </c>
      <c r="G69" s="65">
        <v>0</v>
      </c>
      <c r="H69" s="66">
        <v>0</v>
      </c>
      <c r="I69" s="66"/>
      <c r="J69" s="66"/>
      <c r="K69" s="66">
        <v>0</v>
      </c>
      <c r="L69" s="66"/>
      <c r="M69" s="66"/>
      <c r="N69" s="65">
        <v>1172549</v>
      </c>
      <c r="O69" s="65">
        <v>1168549</v>
      </c>
      <c r="P69" s="65">
        <v>1172549</v>
      </c>
      <c r="Q69" s="65">
        <v>0</v>
      </c>
      <c r="R69" s="67">
        <f t="shared" si="2"/>
        <v>0</v>
      </c>
      <c r="S69" s="65">
        <v>0</v>
      </c>
      <c r="T69" s="65">
        <v>0</v>
      </c>
      <c r="U69" s="68">
        <v>0</v>
      </c>
      <c r="V69" s="68">
        <v>0</v>
      </c>
      <c r="W69" s="69">
        <v>0</v>
      </c>
      <c r="X69" s="70" t="str">
        <f t="shared" si="3"/>
        <v>07020000000000244230225004</v>
      </c>
      <c r="Y69" s="22"/>
      <c r="Z69" s="22"/>
      <c r="AA69" s="22"/>
      <c r="AB69" s="22"/>
      <c r="AC69" s="71"/>
      <c r="AD69" s="72"/>
      <c r="AE69" s="73"/>
      <c r="AF69" s="74"/>
    </row>
    <row r="70" spans="1:32" ht="12.75" customHeight="1" x14ac:dyDescent="0.2">
      <c r="A70" s="75" t="s">
        <v>85</v>
      </c>
      <c r="B70" s="76"/>
      <c r="C70" s="76"/>
      <c r="D70" s="77"/>
      <c r="E70" s="63" t="s">
        <v>99</v>
      </c>
      <c r="F70" s="64" t="s">
        <v>83</v>
      </c>
      <c r="G70" s="65">
        <v>0</v>
      </c>
      <c r="H70" s="66">
        <v>0</v>
      </c>
      <c r="I70" s="66"/>
      <c r="J70" s="66"/>
      <c r="K70" s="66">
        <v>0</v>
      </c>
      <c r="L70" s="66"/>
      <c r="M70" s="66"/>
      <c r="N70" s="65">
        <v>585616.4</v>
      </c>
      <c r="O70" s="65">
        <v>522616.4</v>
      </c>
      <c r="P70" s="65">
        <v>585616.4</v>
      </c>
      <c r="Q70" s="65">
        <v>0</v>
      </c>
      <c r="R70" s="67">
        <f t="shared" si="2"/>
        <v>0</v>
      </c>
      <c r="S70" s="65">
        <v>0</v>
      </c>
      <c r="T70" s="65">
        <v>0</v>
      </c>
      <c r="U70" s="68">
        <v>0</v>
      </c>
      <c r="V70" s="68">
        <v>0</v>
      </c>
      <c r="W70" s="69">
        <v>0</v>
      </c>
      <c r="X70" s="70" t="str">
        <f t="shared" si="3"/>
        <v>07030000000000244230225004</v>
      </c>
      <c r="Y70" s="22"/>
      <c r="Z70" s="22"/>
      <c r="AA70" s="22"/>
      <c r="AB70" s="22"/>
      <c r="AC70" s="71"/>
      <c r="AD70" s="72"/>
      <c r="AE70" s="73"/>
      <c r="AF70" s="74"/>
    </row>
    <row r="71" spans="1:32" ht="12.75" customHeight="1" x14ac:dyDescent="0.2">
      <c r="A71" s="75" t="s">
        <v>86</v>
      </c>
      <c r="B71" s="76"/>
      <c r="C71" s="76"/>
      <c r="D71" s="77"/>
      <c r="E71" s="63" t="s">
        <v>99</v>
      </c>
      <c r="F71" s="64" t="s">
        <v>83</v>
      </c>
      <c r="G71" s="65">
        <v>0</v>
      </c>
      <c r="H71" s="66">
        <v>0</v>
      </c>
      <c r="I71" s="66"/>
      <c r="J71" s="66"/>
      <c r="K71" s="66">
        <v>0</v>
      </c>
      <c r="L71" s="66"/>
      <c r="M71" s="66"/>
      <c r="N71" s="65">
        <v>1969854.85</v>
      </c>
      <c r="O71" s="65">
        <v>1969854.85</v>
      </c>
      <c r="P71" s="65">
        <v>1969854.85</v>
      </c>
      <c r="Q71" s="65">
        <v>0</v>
      </c>
      <c r="R71" s="67">
        <f t="shared" si="2"/>
        <v>0</v>
      </c>
      <c r="S71" s="65">
        <v>0</v>
      </c>
      <c r="T71" s="65">
        <v>0</v>
      </c>
      <c r="U71" s="68">
        <v>0</v>
      </c>
      <c r="V71" s="68">
        <v>0</v>
      </c>
      <c r="W71" s="69">
        <v>0</v>
      </c>
      <c r="X71" s="70" t="str">
        <f t="shared" si="3"/>
        <v>07070000000000244230225004</v>
      </c>
      <c r="Y71" s="22"/>
      <c r="Z71" s="22"/>
      <c r="AA71" s="22"/>
      <c r="AB71" s="22"/>
      <c r="AC71" s="71"/>
      <c r="AD71" s="72"/>
      <c r="AE71" s="73"/>
      <c r="AF71" s="74"/>
    </row>
    <row r="72" spans="1:32" ht="12.75" customHeight="1" x14ac:dyDescent="0.2">
      <c r="A72" s="75" t="s">
        <v>95</v>
      </c>
      <c r="B72" s="76"/>
      <c r="C72" s="76"/>
      <c r="D72" s="77"/>
      <c r="E72" s="63" t="s">
        <v>99</v>
      </c>
      <c r="F72" s="64" t="s">
        <v>83</v>
      </c>
      <c r="G72" s="65">
        <v>0</v>
      </c>
      <c r="H72" s="66">
        <v>0</v>
      </c>
      <c r="I72" s="66"/>
      <c r="J72" s="66"/>
      <c r="K72" s="66">
        <v>0</v>
      </c>
      <c r="L72" s="66"/>
      <c r="M72" s="66"/>
      <c r="N72" s="65">
        <v>9441</v>
      </c>
      <c r="O72" s="65">
        <v>9441</v>
      </c>
      <c r="P72" s="65">
        <v>9441</v>
      </c>
      <c r="Q72" s="65">
        <v>0</v>
      </c>
      <c r="R72" s="67">
        <f t="shared" si="2"/>
        <v>0</v>
      </c>
      <c r="S72" s="65">
        <v>0</v>
      </c>
      <c r="T72" s="65">
        <v>0</v>
      </c>
      <c r="U72" s="68">
        <v>0</v>
      </c>
      <c r="V72" s="68">
        <v>0</v>
      </c>
      <c r="W72" s="69">
        <v>0</v>
      </c>
      <c r="X72" s="70" t="str">
        <f t="shared" si="3"/>
        <v>07090000000000244230225004</v>
      </c>
      <c r="Y72" s="22"/>
      <c r="Z72" s="22"/>
      <c r="AA72" s="22"/>
      <c r="AB72" s="22"/>
      <c r="AC72" s="71"/>
      <c r="AD72" s="72"/>
      <c r="AE72" s="73"/>
      <c r="AF72" s="74"/>
    </row>
    <row r="73" spans="1:32" ht="12.75" customHeight="1" x14ac:dyDescent="0.2">
      <c r="A73" s="75" t="s">
        <v>81</v>
      </c>
      <c r="B73" s="76"/>
      <c r="C73" s="76"/>
      <c r="D73" s="77"/>
      <c r="E73" s="63" t="s">
        <v>99</v>
      </c>
      <c r="F73" s="64" t="s">
        <v>87</v>
      </c>
      <c r="G73" s="65">
        <v>0</v>
      </c>
      <c r="H73" s="66">
        <v>0</v>
      </c>
      <c r="I73" s="66"/>
      <c r="J73" s="66"/>
      <c r="K73" s="66">
        <v>0</v>
      </c>
      <c r="L73" s="66"/>
      <c r="M73" s="66"/>
      <c r="N73" s="65">
        <v>776853.35</v>
      </c>
      <c r="O73" s="65">
        <v>774953.35</v>
      </c>
      <c r="P73" s="65">
        <v>776853.35</v>
      </c>
      <c r="Q73" s="65">
        <v>0</v>
      </c>
      <c r="R73" s="67">
        <f t="shared" si="2"/>
        <v>0</v>
      </c>
      <c r="S73" s="65">
        <v>0</v>
      </c>
      <c r="T73" s="65">
        <v>0</v>
      </c>
      <c r="U73" s="68">
        <v>0</v>
      </c>
      <c r="V73" s="68">
        <v>0</v>
      </c>
      <c r="W73" s="69">
        <v>0</v>
      </c>
      <c r="X73" s="70" t="str">
        <f t="shared" si="3"/>
        <v>07010000000000244230225006</v>
      </c>
      <c r="Y73" s="22"/>
      <c r="Z73" s="22"/>
      <c r="AA73" s="22"/>
      <c r="AB73" s="22"/>
      <c r="AC73" s="71"/>
      <c r="AD73" s="72"/>
      <c r="AE73" s="73"/>
      <c r="AF73" s="74"/>
    </row>
    <row r="74" spans="1:32" ht="12.75" customHeight="1" x14ac:dyDescent="0.2">
      <c r="A74" s="75" t="s">
        <v>84</v>
      </c>
      <c r="B74" s="76"/>
      <c r="C74" s="76"/>
      <c r="D74" s="77"/>
      <c r="E74" s="63" t="s">
        <v>99</v>
      </c>
      <c r="F74" s="64" t="s">
        <v>87</v>
      </c>
      <c r="G74" s="65">
        <v>0</v>
      </c>
      <c r="H74" s="66">
        <v>0</v>
      </c>
      <c r="I74" s="66"/>
      <c r="J74" s="66"/>
      <c r="K74" s="66">
        <v>0</v>
      </c>
      <c r="L74" s="66"/>
      <c r="M74" s="66"/>
      <c r="N74" s="65">
        <v>1170812.04</v>
      </c>
      <c r="O74" s="65">
        <v>1170812.04</v>
      </c>
      <c r="P74" s="65">
        <v>1170812.04</v>
      </c>
      <c r="Q74" s="65">
        <v>0</v>
      </c>
      <c r="R74" s="67">
        <f t="shared" si="2"/>
        <v>0</v>
      </c>
      <c r="S74" s="65">
        <v>0</v>
      </c>
      <c r="T74" s="65">
        <v>0</v>
      </c>
      <c r="U74" s="68">
        <v>0</v>
      </c>
      <c r="V74" s="68">
        <v>0</v>
      </c>
      <c r="W74" s="69">
        <v>0</v>
      </c>
      <c r="X74" s="70" t="str">
        <f t="shared" si="3"/>
        <v>07020000000000244230225006</v>
      </c>
      <c r="Y74" s="22"/>
      <c r="Z74" s="22"/>
      <c r="AA74" s="22"/>
      <c r="AB74" s="22"/>
      <c r="AC74" s="71"/>
      <c r="AD74" s="72"/>
      <c r="AE74" s="73"/>
      <c r="AF74" s="74"/>
    </row>
    <row r="75" spans="1:32" ht="12.75" customHeight="1" x14ac:dyDescent="0.2">
      <c r="A75" s="75" t="s">
        <v>85</v>
      </c>
      <c r="B75" s="76"/>
      <c r="C75" s="76"/>
      <c r="D75" s="77"/>
      <c r="E75" s="63" t="s">
        <v>99</v>
      </c>
      <c r="F75" s="64" t="s">
        <v>87</v>
      </c>
      <c r="G75" s="65">
        <v>0</v>
      </c>
      <c r="H75" s="66">
        <v>0</v>
      </c>
      <c r="I75" s="66"/>
      <c r="J75" s="66"/>
      <c r="K75" s="66">
        <v>0</v>
      </c>
      <c r="L75" s="66"/>
      <c r="M75" s="66"/>
      <c r="N75" s="65">
        <v>1132694</v>
      </c>
      <c r="O75" s="65">
        <v>1132694</v>
      </c>
      <c r="P75" s="65">
        <v>1132694</v>
      </c>
      <c r="Q75" s="65">
        <v>0</v>
      </c>
      <c r="R75" s="67">
        <f t="shared" si="2"/>
        <v>0</v>
      </c>
      <c r="S75" s="65">
        <v>0</v>
      </c>
      <c r="T75" s="65">
        <v>0</v>
      </c>
      <c r="U75" s="68">
        <v>0</v>
      </c>
      <c r="V75" s="68">
        <v>0</v>
      </c>
      <c r="W75" s="69">
        <v>0</v>
      </c>
      <c r="X75" s="70" t="str">
        <f t="shared" si="3"/>
        <v>07030000000000244230225006</v>
      </c>
      <c r="Y75" s="22"/>
      <c r="Z75" s="22"/>
      <c r="AA75" s="22"/>
      <c r="AB75" s="22"/>
      <c r="AC75" s="71"/>
      <c r="AD75" s="72"/>
      <c r="AE75" s="73"/>
      <c r="AF75" s="74"/>
    </row>
    <row r="76" spans="1:32" ht="12.75" customHeight="1" x14ac:dyDescent="0.2">
      <c r="A76" s="75" t="s">
        <v>86</v>
      </c>
      <c r="B76" s="76"/>
      <c r="C76" s="76"/>
      <c r="D76" s="77"/>
      <c r="E76" s="63" t="s">
        <v>99</v>
      </c>
      <c r="F76" s="64" t="s">
        <v>87</v>
      </c>
      <c r="G76" s="65">
        <v>0</v>
      </c>
      <c r="H76" s="66">
        <v>0</v>
      </c>
      <c r="I76" s="66"/>
      <c r="J76" s="66"/>
      <c r="K76" s="66">
        <v>0</v>
      </c>
      <c r="L76" s="66"/>
      <c r="M76" s="66"/>
      <c r="N76" s="65">
        <v>938599.66</v>
      </c>
      <c r="O76" s="65">
        <v>933689.66</v>
      </c>
      <c r="P76" s="65">
        <v>938599.66</v>
      </c>
      <c r="Q76" s="65">
        <v>0</v>
      </c>
      <c r="R76" s="67">
        <f t="shared" si="2"/>
        <v>0</v>
      </c>
      <c r="S76" s="65">
        <v>0</v>
      </c>
      <c r="T76" s="65">
        <v>0</v>
      </c>
      <c r="U76" s="68">
        <v>0</v>
      </c>
      <c r="V76" s="68">
        <v>0</v>
      </c>
      <c r="W76" s="69">
        <v>0</v>
      </c>
      <c r="X76" s="70" t="str">
        <f t="shared" si="3"/>
        <v>07070000000000244230225006</v>
      </c>
      <c r="Y76" s="22"/>
      <c r="Z76" s="22"/>
      <c r="AA76" s="22"/>
      <c r="AB76" s="22"/>
      <c r="AC76" s="71"/>
      <c r="AD76" s="72"/>
      <c r="AE76" s="73"/>
      <c r="AF76" s="74"/>
    </row>
    <row r="77" spans="1:32" ht="12.75" customHeight="1" x14ac:dyDescent="0.2">
      <c r="A77" s="75" t="s">
        <v>95</v>
      </c>
      <c r="B77" s="76"/>
      <c r="C77" s="76"/>
      <c r="D77" s="77"/>
      <c r="E77" s="63" t="s">
        <v>99</v>
      </c>
      <c r="F77" s="64" t="s">
        <v>87</v>
      </c>
      <c r="G77" s="65">
        <v>0</v>
      </c>
      <c r="H77" s="66">
        <v>0</v>
      </c>
      <c r="I77" s="66"/>
      <c r="J77" s="66"/>
      <c r="K77" s="66">
        <v>0</v>
      </c>
      <c r="L77" s="66"/>
      <c r="M77" s="66"/>
      <c r="N77" s="65">
        <v>12840</v>
      </c>
      <c r="O77" s="65">
        <v>12840</v>
      </c>
      <c r="P77" s="65">
        <v>12840</v>
      </c>
      <c r="Q77" s="65">
        <v>0</v>
      </c>
      <c r="R77" s="67">
        <f t="shared" si="2"/>
        <v>0</v>
      </c>
      <c r="S77" s="65">
        <v>0</v>
      </c>
      <c r="T77" s="65">
        <v>0</v>
      </c>
      <c r="U77" s="68">
        <v>0</v>
      </c>
      <c r="V77" s="68">
        <v>0</v>
      </c>
      <c r="W77" s="69">
        <v>0</v>
      </c>
      <c r="X77" s="70" t="str">
        <f t="shared" si="3"/>
        <v>07090000000000244230225006</v>
      </c>
      <c r="Y77" s="22"/>
      <c r="Z77" s="22"/>
      <c r="AA77" s="22"/>
      <c r="AB77" s="22"/>
      <c r="AC77" s="71"/>
      <c r="AD77" s="72"/>
      <c r="AE77" s="73"/>
      <c r="AF77" s="74"/>
    </row>
    <row r="78" spans="1:32" ht="12.75" customHeight="1" x14ac:dyDescent="0.2">
      <c r="A78" s="75" t="s">
        <v>85</v>
      </c>
      <c r="B78" s="76"/>
      <c r="C78" s="76"/>
      <c r="D78" s="77"/>
      <c r="E78" s="63" t="s">
        <v>99</v>
      </c>
      <c r="F78" s="64" t="s">
        <v>75</v>
      </c>
      <c r="G78" s="65">
        <v>0</v>
      </c>
      <c r="H78" s="66">
        <v>0</v>
      </c>
      <c r="I78" s="66"/>
      <c r="J78" s="66"/>
      <c r="K78" s="66">
        <v>0</v>
      </c>
      <c r="L78" s="66"/>
      <c r="M78" s="66"/>
      <c r="N78" s="65">
        <v>46500</v>
      </c>
      <c r="O78" s="65">
        <v>46500</v>
      </c>
      <c r="P78" s="65">
        <v>46500</v>
      </c>
      <c r="Q78" s="65">
        <v>6045</v>
      </c>
      <c r="R78" s="67">
        <f t="shared" si="2"/>
        <v>0</v>
      </c>
      <c r="S78" s="65">
        <v>0</v>
      </c>
      <c r="T78" s="65">
        <v>0</v>
      </c>
      <c r="U78" s="68">
        <v>0</v>
      </c>
      <c r="V78" s="68">
        <v>0</v>
      </c>
      <c r="W78" s="69">
        <v>0</v>
      </c>
      <c r="X78" s="70" t="str">
        <f t="shared" si="3"/>
        <v>07030000000000244230225007</v>
      </c>
      <c r="Y78" s="22"/>
      <c r="Z78" s="22"/>
      <c r="AA78" s="22"/>
      <c r="AB78" s="22"/>
      <c r="AC78" s="71"/>
      <c r="AD78" s="72"/>
      <c r="AE78" s="73"/>
      <c r="AF78" s="74"/>
    </row>
    <row r="79" spans="1:32" ht="12.75" customHeight="1" x14ac:dyDescent="0.2">
      <c r="A79" s="78" t="s">
        <v>60</v>
      </c>
      <c r="B79" s="79"/>
      <c r="C79" s="79"/>
      <c r="D79" s="80"/>
      <c r="E79" s="81" t="s">
        <v>100</v>
      </c>
      <c r="F79" s="82"/>
      <c r="G79" s="83">
        <v>0</v>
      </c>
      <c r="H79" s="84">
        <v>0</v>
      </c>
      <c r="I79" s="84"/>
      <c r="J79" s="84"/>
      <c r="K79" s="84">
        <v>0</v>
      </c>
      <c r="L79" s="84"/>
      <c r="M79" s="84"/>
      <c r="N79" s="83">
        <v>9583034.7799999993</v>
      </c>
      <c r="O79" s="83">
        <v>9501503.3000000007</v>
      </c>
      <c r="P79" s="83">
        <v>9583034.7799999993</v>
      </c>
      <c r="Q79" s="83">
        <v>6045</v>
      </c>
      <c r="R79" s="83">
        <v>0</v>
      </c>
      <c r="S79" s="83">
        <v>0</v>
      </c>
      <c r="T79" s="83">
        <v>0</v>
      </c>
      <c r="U79" s="83">
        <v>0</v>
      </c>
      <c r="V79" s="83">
        <v>0</v>
      </c>
      <c r="W79" s="85">
        <v>0</v>
      </c>
      <c r="X79" s="86"/>
      <c r="Y79" s="86"/>
      <c r="Z79" s="86"/>
      <c r="AA79" s="86"/>
      <c r="AB79" s="86"/>
      <c r="AC79" s="71"/>
      <c r="AD79" s="72"/>
      <c r="AE79" s="73"/>
      <c r="AF79" s="74"/>
    </row>
    <row r="80" spans="1:32" ht="12.75" customHeight="1" x14ac:dyDescent="0.2">
      <c r="A80" s="75" t="s">
        <v>81</v>
      </c>
      <c r="B80" s="76"/>
      <c r="C80" s="76"/>
      <c r="D80" s="77"/>
      <c r="E80" s="63" t="s">
        <v>101</v>
      </c>
      <c r="F80" s="64" t="s">
        <v>58</v>
      </c>
      <c r="G80" s="65">
        <v>0</v>
      </c>
      <c r="H80" s="66">
        <v>0</v>
      </c>
      <c r="I80" s="66"/>
      <c r="J80" s="66"/>
      <c r="K80" s="66">
        <v>0</v>
      </c>
      <c r="L80" s="66"/>
      <c r="M80" s="66"/>
      <c r="N80" s="65">
        <v>29035</v>
      </c>
      <c r="O80" s="65">
        <v>29035</v>
      </c>
      <c r="P80" s="65">
        <v>29035</v>
      </c>
      <c r="Q80" s="65">
        <v>0</v>
      </c>
      <c r="R80" s="67">
        <f t="shared" si="2"/>
        <v>0</v>
      </c>
      <c r="S80" s="65">
        <v>0</v>
      </c>
      <c r="T80" s="65">
        <v>0</v>
      </c>
      <c r="U80" s="68">
        <v>0</v>
      </c>
      <c r="V80" s="68">
        <v>0</v>
      </c>
      <c r="W80" s="69">
        <v>0</v>
      </c>
      <c r="X80" s="70" t="str">
        <f t="shared" si="3"/>
        <v>07010000000000244230226000</v>
      </c>
      <c r="Y80" s="22"/>
      <c r="Z80" s="22"/>
      <c r="AA80" s="22"/>
      <c r="AB80" s="22"/>
      <c r="AC80" s="71"/>
      <c r="AD80" s="72"/>
      <c r="AE80" s="73"/>
      <c r="AF80" s="74"/>
    </row>
    <row r="81" spans="1:32" ht="12.75" customHeight="1" x14ac:dyDescent="0.2">
      <c r="A81" s="75" t="s">
        <v>84</v>
      </c>
      <c r="B81" s="76"/>
      <c r="C81" s="76"/>
      <c r="D81" s="77"/>
      <c r="E81" s="63" t="s">
        <v>101</v>
      </c>
      <c r="F81" s="64" t="s">
        <v>58</v>
      </c>
      <c r="G81" s="65">
        <v>0</v>
      </c>
      <c r="H81" s="66">
        <v>0</v>
      </c>
      <c r="I81" s="66"/>
      <c r="J81" s="66"/>
      <c r="K81" s="66">
        <v>0</v>
      </c>
      <c r="L81" s="66"/>
      <c r="M81" s="66"/>
      <c r="N81" s="65">
        <v>4004.2</v>
      </c>
      <c r="O81" s="65">
        <v>4004.2</v>
      </c>
      <c r="P81" s="65">
        <v>4004.2</v>
      </c>
      <c r="Q81" s="65">
        <v>0</v>
      </c>
      <c r="R81" s="67">
        <f t="shared" si="2"/>
        <v>0</v>
      </c>
      <c r="S81" s="65">
        <v>0</v>
      </c>
      <c r="T81" s="65">
        <v>0</v>
      </c>
      <c r="U81" s="68">
        <v>0</v>
      </c>
      <c r="V81" s="68">
        <v>0</v>
      </c>
      <c r="W81" s="69">
        <v>0</v>
      </c>
      <c r="X81" s="70" t="str">
        <f t="shared" si="3"/>
        <v>07020000000000244230226000</v>
      </c>
      <c r="Y81" s="22"/>
      <c r="Z81" s="22"/>
      <c r="AA81" s="22"/>
      <c r="AB81" s="22"/>
      <c r="AC81" s="71"/>
      <c r="AD81" s="72"/>
      <c r="AE81" s="73"/>
      <c r="AF81" s="74"/>
    </row>
    <row r="82" spans="1:32" ht="12.75" customHeight="1" x14ac:dyDescent="0.2">
      <c r="A82" s="75" t="s">
        <v>85</v>
      </c>
      <c r="B82" s="76"/>
      <c r="C82" s="76"/>
      <c r="D82" s="77"/>
      <c r="E82" s="63" t="s">
        <v>101</v>
      </c>
      <c r="F82" s="64" t="s">
        <v>58</v>
      </c>
      <c r="G82" s="65">
        <v>0</v>
      </c>
      <c r="H82" s="66">
        <v>0</v>
      </c>
      <c r="I82" s="66"/>
      <c r="J82" s="66"/>
      <c r="K82" s="66">
        <v>0</v>
      </c>
      <c r="L82" s="66"/>
      <c r="M82" s="66"/>
      <c r="N82" s="65">
        <v>11000</v>
      </c>
      <c r="O82" s="65">
        <v>11000</v>
      </c>
      <c r="P82" s="65">
        <v>11000</v>
      </c>
      <c r="Q82" s="65">
        <v>0</v>
      </c>
      <c r="R82" s="67">
        <f t="shared" si="2"/>
        <v>0</v>
      </c>
      <c r="S82" s="65">
        <v>0</v>
      </c>
      <c r="T82" s="65">
        <v>0</v>
      </c>
      <c r="U82" s="68">
        <v>0</v>
      </c>
      <c r="V82" s="68">
        <v>0</v>
      </c>
      <c r="W82" s="69">
        <v>0</v>
      </c>
      <c r="X82" s="70" t="str">
        <f t="shared" si="3"/>
        <v>07030000000000244230226000</v>
      </c>
      <c r="Y82" s="22"/>
      <c r="Z82" s="22"/>
      <c r="AA82" s="22"/>
      <c r="AB82" s="22"/>
      <c r="AC82" s="71"/>
      <c r="AD82" s="72"/>
      <c r="AE82" s="73"/>
      <c r="AF82" s="74"/>
    </row>
    <row r="83" spans="1:32" ht="12.75" customHeight="1" x14ac:dyDescent="0.2">
      <c r="A83" s="75" t="s">
        <v>81</v>
      </c>
      <c r="B83" s="76"/>
      <c r="C83" s="76"/>
      <c r="D83" s="77"/>
      <c r="E83" s="63" t="s">
        <v>101</v>
      </c>
      <c r="F83" s="64" t="s">
        <v>64</v>
      </c>
      <c r="G83" s="65">
        <v>0</v>
      </c>
      <c r="H83" s="66">
        <v>0</v>
      </c>
      <c r="I83" s="66"/>
      <c r="J83" s="66"/>
      <c r="K83" s="66">
        <v>0</v>
      </c>
      <c r="L83" s="66"/>
      <c r="M83" s="66"/>
      <c r="N83" s="65">
        <v>9240</v>
      </c>
      <c r="O83" s="65">
        <v>9240</v>
      </c>
      <c r="P83" s="65">
        <v>9240</v>
      </c>
      <c r="Q83" s="65">
        <v>0</v>
      </c>
      <c r="R83" s="67">
        <f t="shared" si="2"/>
        <v>0</v>
      </c>
      <c r="S83" s="65">
        <v>0</v>
      </c>
      <c r="T83" s="65">
        <v>0</v>
      </c>
      <c r="U83" s="68">
        <v>0</v>
      </c>
      <c r="V83" s="68">
        <v>0</v>
      </c>
      <c r="W83" s="69">
        <v>0</v>
      </c>
      <c r="X83" s="70" t="str">
        <f t="shared" si="3"/>
        <v>07010000000000244230226001</v>
      </c>
      <c r="Y83" s="22"/>
      <c r="Z83" s="22"/>
      <c r="AA83" s="22"/>
      <c r="AB83" s="22"/>
      <c r="AC83" s="71"/>
      <c r="AD83" s="72"/>
      <c r="AE83" s="73"/>
      <c r="AF83" s="74"/>
    </row>
    <row r="84" spans="1:32" ht="12.75" customHeight="1" x14ac:dyDescent="0.2">
      <c r="A84" s="75" t="s">
        <v>84</v>
      </c>
      <c r="B84" s="76"/>
      <c r="C84" s="76"/>
      <c r="D84" s="77"/>
      <c r="E84" s="63" t="s">
        <v>101</v>
      </c>
      <c r="F84" s="64" t="s">
        <v>64</v>
      </c>
      <c r="G84" s="65">
        <v>0</v>
      </c>
      <c r="H84" s="66">
        <v>0</v>
      </c>
      <c r="I84" s="66"/>
      <c r="J84" s="66"/>
      <c r="K84" s="66">
        <v>0</v>
      </c>
      <c r="L84" s="66"/>
      <c r="M84" s="66"/>
      <c r="N84" s="65">
        <v>2255</v>
      </c>
      <c r="O84" s="65">
        <v>2255</v>
      </c>
      <c r="P84" s="65">
        <v>2255</v>
      </c>
      <c r="Q84" s="65">
        <v>0</v>
      </c>
      <c r="R84" s="67">
        <f t="shared" si="2"/>
        <v>0</v>
      </c>
      <c r="S84" s="65">
        <v>0</v>
      </c>
      <c r="T84" s="65">
        <v>0</v>
      </c>
      <c r="U84" s="68">
        <v>0</v>
      </c>
      <c r="V84" s="68">
        <v>0</v>
      </c>
      <c r="W84" s="69">
        <v>0</v>
      </c>
      <c r="X84" s="70" t="str">
        <f t="shared" si="3"/>
        <v>07020000000000244230226001</v>
      </c>
      <c r="Y84" s="22"/>
      <c r="Z84" s="22"/>
      <c r="AA84" s="22"/>
      <c r="AB84" s="22"/>
      <c r="AC84" s="71"/>
      <c r="AD84" s="72"/>
      <c r="AE84" s="73"/>
      <c r="AF84" s="74"/>
    </row>
    <row r="85" spans="1:32" ht="12.75" customHeight="1" x14ac:dyDescent="0.2">
      <c r="A85" s="75" t="s">
        <v>86</v>
      </c>
      <c r="B85" s="76"/>
      <c r="C85" s="76"/>
      <c r="D85" s="77"/>
      <c r="E85" s="63" t="s">
        <v>101</v>
      </c>
      <c r="F85" s="64" t="s">
        <v>64</v>
      </c>
      <c r="G85" s="65">
        <v>0</v>
      </c>
      <c r="H85" s="66">
        <v>0</v>
      </c>
      <c r="I85" s="66"/>
      <c r="J85" s="66"/>
      <c r="K85" s="66">
        <v>0</v>
      </c>
      <c r="L85" s="66"/>
      <c r="M85" s="66"/>
      <c r="N85" s="65">
        <v>51275.199999999997</v>
      </c>
      <c r="O85" s="65">
        <v>51275.199999999997</v>
      </c>
      <c r="P85" s="65">
        <v>51275.199999999997</v>
      </c>
      <c r="Q85" s="65">
        <v>0</v>
      </c>
      <c r="R85" s="67">
        <f t="shared" si="2"/>
        <v>0</v>
      </c>
      <c r="S85" s="65">
        <v>0</v>
      </c>
      <c r="T85" s="65">
        <v>0</v>
      </c>
      <c r="U85" s="68">
        <v>0</v>
      </c>
      <c r="V85" s="68">
        <v>0</v>
      </c>
      <c r="W85" s="69">
        <v>0</v>
      </c>
      <c r="X85" s="70" t="str">
        <f t="shared" si="3"/>
        <v>07070000000000244230226001</v>
      </c>
      <c r="Y85" s="22"/>
      <c r="Z85" s="22"/>
      <c r="AA85" s="22"/>
      <c r="AB85" s="22"/>
      <c r="AC85" s="71"/>
      <c r="AD85" s="72"/>
      <c r="AE85" s="73"/>
      <c r="AF85" s="74"/>
    </row>
    <row r="86" spans="1:32" ht="12.75" customHeight="1" x14ac:dyDescent="0.2">
      <c r="A86" s="75" t="s">
        <v>81</v>
      </c>
      <c r="B86" s="76"/>
      <c r="C86" s="76"/>
      <c r="D86" s="77"/>
      <c r="E86" s="63" t="s">
        <v>101</v>
      </c>
      <c r="F86" s="64" t="s">
        <v>90</v>
      </c>
      <c r="G86" s="65">
        <v>0</v>
      </c>
      <c r="H86" s="66">
        <v>0</v>
      </c>
      <c r="I86" s="66"/>
      <c r="J86" s="66"/>
      <c r="K86" s="66">
        <v>0</v>
      </c>
      <c r="L86" s="66"/>
      <c r="M86" s="66"/>
      <c r="N86" s="65">
        <v>141944.09</v>
      </c>
      <c r="O86" s="65">
        <v>141944.09</v>
      </c>
      <c r="P86" s="65">
        <v>141944.09</v>
      </c>
      <c r="Q86" s="65">
        <v>0</v>
      </c>
      <c r="R86" s="67">
        <f t="shared" si="2"/>
        <v>0</v>
      </c>
      <c r="S86" s="65">
        <v>0</v>
      </c>
      <c r="T86" s="65">
        <v>0</v>
      </c>
      <c r="U86" s="68">
        <v>0</v>
      </c>
      <c r="V86" s="68">
        <v>0</v>
      </c>
      <c r="W86" s="69">
        <v>0</v>
      </c>
      <c r="X86" s="70" t="str">
        <f t="shared" si="3"/>
        <v>07010000000000244230226002</v>
      </c>
      <c r="Y86" s="22"/>
      <c r="Z86" s="22"/>
      <c r="AA86" s="22"/>
      <c r="AB86" s="22"/>
      <c r="AC86" s="71"/>
      <c r="AD86" s="72"/>
      <c r="AE86" s="73"/>
      <c r="AF86" s="74"/>
    </row>
    <row r="87" spans="1:32" ht="12.75" customHeight="1" x14ac:dyDescent="0.2">
      <c r="A87" s="75" t="s">
        <v>84</v>
      </c>
      <c r="B87" s="76"/>
      <c r="C87" s="76"/>
      <c r="D87" s="77"/>
      <c r="E87" s="63" t="s">
        <v>101</v>
      </c>
      <c r="F87" s="64" t="s">
        <v>90</v>
      </c>
      <c r="G87" s="65">
        <v>0</v>
      </c>
      <c r="H87" s="66">
        <v>0</v>
      </c>
      <c r="I87" s="66"/>
      <c r="J87" s="66"/>
      <c r="K87" s="66">
        <v>0</v>
      </c>
      <c r="L87" s="66"/>
      <c r="M87" s="66"/>
      <c r="N87" s="65">
        <v>73459.399999999994</v>
      </c>
      <c r="O87" s="65">
        <v>73459.399999999994</v>
      </c>
      <c r="P87" s="65">
        <v>73459.399999999994</v>
      </c>
      <c r="Q87" s="65">
        <v>0</v>
      </c>
      <c r="R87" s="67">
        <f t="shared" si="2"/>
        <v>0</v>
      </c>
      <c r="S87" s="65">
        <v>0</v>
      </c>
      <c r="T87" s="65">
        <v>0</v>
      </c>
      <c r="U87" s="68">
        <v>0</v>
      </c>
      <c r="V87" s="68">
        <v>0</v>
      </c>
      <c r="W87" s="69">
        <v>0</v>
      </c>
      <c r="X87" s="70" t="str">
        <f t="shared" si="3"/>
        <v>07020000000000244230226002</v>
      </c>
      <c r="Y87" s="22"/>
      <c r="Z87" s="22"/>
      <c r="AA87" s="22"/>
      <c r="AB87" s="22"/>
      <c r="AC87" s="71"/>
      <c r="AD87" s="72"/>
      <c r="AE87" s="73"/>
      <c r="AF87" s="74"/>
    </row>
    <row r="88" spans="1:32" ht="12.75" customHeight="1" x14ac:dyDescent="0.2">
      <c r="A88" s="75" t="s">
        <v>85</v>
      </c>
      <c r="B88" s="76"/>
      <c r="C88" s="76"/>
      <c r="D88" s="77"/>
      <c r="E88" s="63" t="s">
        <v>101</v>
      </c>
      <c r="F88" s="64" t="s">
        <v>90</v>
      </c>
      <c r="G88" s="65">
        <v>0</v>
      </c>
      <c r="H88" s="66">
        <v>0</v>
      </c>
      <c r="I88" s="66"/>
      <c r="J88" s="66"/>
      <c r="K88" s="66">
        <v>0</v>
      </c>
      <c r="L88" s="66"/>
      <c r="M88" s="66"/>
      <c r="N88" s="65">
        <v>123551.14</v>
      </c>
      <c r="O88" s="65">
        <v>123551.14</v>
      </c>
      <c r="P88" s="65">
        <v>123551.14</v>
      </c>
      <c r="Q88" s="65">
        <v>0</v>
      </c>
      <c r="R88" s="67">
        <f t="shared" si="2"/>
        <v>0</v>
      </c>
      <c r="S88" s="65">
        <v>0</v>
      </c>
      <c r="T88" s="65">
        <v>0</v>
      </c>
      <c r="U88" s="68">
        <v>0</v>
      </c>
      <c r="V88" s="68">
        <v>0</v>
      </c>
      <c r="W88" s="69">
        <v>0</v>
      </c>
      <c r="X88" s="70" t="str">
        <f t="shared" si="3"/>
        <v>07030000000000244230226002</v>
      </c>
      <c r="Y88" s="22"/>
      <c r="Z88" s="22"/>
      <c r="AA88" s="22"/>
      <c r="AB88" s="22"/>
      <c r="AC88" s="71"/>
      <c r="AD88" s="72"/>
      <c r="AE88" s="73"/>
      <c r="AF88" s="74"/>
    </row>
    <row r="89" spans="1:32" ht="12.75" customHeight="1" x14ac:dyDescent="0.2">
      <c r="A89" s="75" t="s">
        <v>86</v>
      </c>
      <c r="B89" s="76"/>
      <c r="C89" s="76"/>
      <c r="D89" s="77"/>
      <c r="E89" s="63" t="s">
        <v>101</v>
      </c>
      <c r="F89" s="64" t="s">
        <v>90</v>
      </c>
      <c r="G89" s="65">
        <v>0</v>
      </c>
      <c r="H89" s="66">
        <v>0</v>
      </c>
      <c r="I89" s="66"/>
      <c r="J89" s="66"/>
      <c r="K89" s="66">
        <v>0</v>
      </c>
      <c r="L89" s="66"/>
      <c r="M89" s="66"/>
      <c r="N89" s="65">
        <v>131219.20000000001</v>
      </c>
      <c r="O89" s="65">
        <v>131219.20000000001</v>
      </c>
      <c r="P89" s="65">
        <v>131219.20000000001</v>
      </c>
      <c r="Q89" s="65">
        <v>0</v>
      </c>
      <c r="R89" s="67">
        <f t="shared" si="2"/>
        <v>0</v>
      </c>
      <c r="S89" s="65">
        <v>0</v>
      </c>
      <c r="T89" s="65">
        <v>0</v>
      </c>
      <c r="U89" s="68">
        <v>0</v>
      </c>
      <c r="V89" s="68">
        <v>0</v>
      </c>
      <c r="W89" s="69">
        <v>0</v>
      </c>
      <c r="X89" s="70" t="str">
        <f t="shared" si="3"/>
        <v>07070000000000244230226002</v>
      </c>
      <c r="Y89" s="22"/>
      <c r="Z89" s="22"/>
      <c r="AA89" s="22"/>
      <c r="AB89" s="22"/>
      <c r="AC89" s="71"/>
      <c r="AD89" s="72"/>
      <c r="AE89" s="73"/>
      <c r="AF89" s="74"/>
    </row>
    <row r="90" spans="1:32" ht="12.75" customHeight="1" x14ac:dyDescent="0.2">
      <c r="A90" s="75" t="s">
        <v>81</v>
      </c>
      <c r="B90" s="76"/>
      <c r="C90" s="76"/>
      <c r="D90" s="77"/>
      <c r="E90" s="63" t="s">
        <v>101</v>
      </c>
      <c r="F90" s="64" t="s">
        <v>93</v>
      </c>
      <c r="G90" s="65">
        <v>0</v>
      </c>
      <c r="H90" s="66">
        <v>0</v>
      </c>
      <c r="I90" s="66"/>
      <c r="J90" s="66"/>
      <c r="K90" s="66">
        <v>0</v>
      </c>
      <c r="L90" s="66"/>
      <c r="M90" s="66"/>
      <c r="N90" s="65">
        <v>66</v>
      </c>
      <c r="O90" s="65">
        <v>66</v>
      </c>
      <c r="P90" s="65">
        <v>66</v>
      </c>
      <c r="Q90" s="65">
        <v>0</v>
      </c>
      <c r="R90" s="67">
        <f t="shared" si="2"/>
        <v>0</v>
      </c>
      <c r="S90" s="65">
        <v>0</v>
      </c>
      <c r="T90" s="65">
        <v>0</v>
      </c>
      <c r="U90" s="68">
        <v>0</v>
      </c>
      <c r="V90" s="68">
        <v>0</v>
      </c>
      <c r="W90" s="69">
        <v>0</v>
      </c>
      <c r="X90" s="70" t="str">
        <f t="shared" si="3"/>
        <v>07010000000000244230226003</v>
      </c>
      <c r="Y90" s="22"/>
      <c r="Z90" s="22"/>
      <c r="AA90" s="22"/>
      <c r="AB90" s="22"/>
      <c r="AC90" s="71"/>
      <c r="AD90" s="72"/>
      <c r="AE90" s="73"/>
      <c r="AF90" s="74"/>
    </row>
    <row r="91" spans="1:32" ht="12.75" customHeight="1" x14ac:dyDescent="0.2">
      <c r="A91" s="75" t="s">
        <v>81</v>
      </c>
      <c r="B91" s="76"/>
      <c r="C91" s="76"/>
      <c r="D91" s="77"/>
      <c r="E91" s="63" t="s">
        <v>101</v>
      </c>
      <c r="F91" s="64" t="s">
        <v>83</v>
      </c>
      <c r="G91" s="65">
        <v>0</v>
      </c>
      <c r="H91" s="66">
        <v>0</v>
      </c>
      <c r="I91" s="66"/>
      <c r="J91" s="66"/>
      <c r="K91" s="66">
        <v>0</v>
      </c>
      <c r="L91" s="66"/>
      <c r="M91" s="66"/>
      <c r="N91" s="65">
        <v>20807549.620000001</v>
      </c>
      <c r="O91" s="65">
        <v>20764699.620000001</v>
      </c>
      <c r="P91" s="65">
        <v>20807549.620000001</v>
      </c>
      <c r="Q91" s="65">
        <v>0</v>
      </c>
      <c r="R91" s="67">
        <f t="shared" si="2"/>
        <v>0</v>
      </c>
      <c r="S91" s="65">
        <v>0</v>
      </c>
      <c r="T91" s="65">
        <v>0</v>
      </c>
      <c r="U91" s="68">
        <v>0</v>
      </c>
      <c r="V91" s="68">
        <v>0</v>
      </c>
      <c r="W91" s="69">
        <v>0</v>
      </c>
      <c r="X91" s="70" t="str">
        <f t="shared" si="3"/>
        <v>07010000000000244230226004</v>
      </c>
      <c r="Y91" s="22"/>
      <c r="Z91" s="22"/>
      <c r="AA91" s="22"/>
      <c r="AB91" s="22"/>
      <c r="AC91" s="71"/>
      <c r="AD91" s="72"/>
      <c r="AE91" s="73"/>
      <c r="AF91" s="74"/>
    </row>
    <row r="92" spans="1:32" ht="12.75" customHeight="1" x14ac:dyDescent="0.2">
      <c r="A92" s="75" t="s">
        <v>84</v>
      </c>
      <c r="B92" s="76"/>
      <c r="C92" s="76"/>
      <c r="D92" s="77"/>
      <c r="E92" s="63" t="s">
        <v>101</v>
      </c>
      <c r="F92" s="64" t="s">
        <v>83</v>
      </c>
      <c r="G92" s="65">
        <v>0</v>
      </c>
      <c r="H92" s="66">
        <v>0</v>
      </c>
      <c r="I92" s="66"/>
      <c r="J92" s="66"/>
      <c r="K92" s="66">
        <v>0</v>
      </c>
      <c r="L92" s="66"/>
      <c r="M92" s="66"/>
      <c r="N92" s="65">
        <v>709583.52</v>
      </c>
      <c r="O92" s="65">
        <v>708083.52</v>
      </c>
      <c r="P92" s="65">
        <v>709583.52</v>
      </c>
      <c r="Q92" s="65">
        <v>0</v>
      </c>
      <c r="R92" s="67">
        <f t="shared" si="2"/>
        <v>0</v>
      </c>
      <c r="S92" s="65">
        <v>0</v>
      </c>
      <c r="T92" s="65">
        <v>0</v>
      </c>
      <c r="U92" s="68">
        <v>0</v>
      </c>
      <c r="V92" s="68">
        <v>0</v>
      </c>
      <c r="W92" s="69">
        <v>0</v>
      </c>
      <c r="X92" s="70" t="str">
        <f t="shared" si="3"/>
        <v>07020000000000244230226004</v>
      </c>
      <c r="Y92" s="22"/>
      <c r="Z92" s="22"/>
      <c r="AA92" s="22"/>
      <c r="AB92" s="22"/>
      <c r="AC92" s="71"/>
      <c r="AD92" s="72"/>
      <c r="AE92" s="73"/>
      <c r="AF92" s="74"/>
    </row>
    <row r="93" spans="1:32" ht="12.75" customHeight="1" x14ac:dyDescent="0.2">
      <c r="A93" s="75" t="s">
        <v>85</v>
      </c>
      <c r="B93" s="76"/>
      <c r="C93" s="76"/>
      <c r="D93" s="77"/>
      <c r="E93" s="63" t="s">
        <v>101</v>
      </c>
      <c r="F93" s="64" t="s">
        <v>83</v>
      </c>
      <c r="G93" s="65">
        <v>0</v>
      </c>
      <c r="H93" s="66">
        <v>0</v>
      </c>
      <c r="I93" s="66"/>
      <c r="J93" s="66"/>
      <c r="K93" s="66">
        <v>0</v>
      </c>
      <c r="L93" s="66"/>
      <c r="M93" s="66"/>
      <c r="N93" s="65">
        <v>308255.26</v>
      </c>
      <c r="O93" s="65">
        <v>308255.26</v>
      </c>
      <c r="P93" s="65">
        <v>308255.26</v>
      </c>
      <c r="Q93" s="65">
        <v>0</v>
      </c>
      <c r="R93" s="67">
        <f t="shared" si="2"/>
        <v>0</v>
      </c>
      <c r="S93" s="65">
        <v>0</v>
      </c>
      <c r="T93" s="65">
        <v>0</v>
      </c>
      <c r="U93" s="68">
        <v>0</v>
      </c>
      <c r="V93" s="68">
        <v>0</v>
      </c>
      <c r="W93" s="69">
        <v>0</v>
      </c>
      <c r="X93" s="70" t="str">
        <f t="shared" si="3"/>
        <v>07030000000000244230226004</v>
      </c>
      <c r="Y93" s="22"/>
      <c r="Z93" s="22"/>
      <c r="AA93" s="22"/>
      <c r="AB93" s="22"/>
      <c r="AC93" s="71"/>
      <c r="AD93" s="72"/>
      <c r="AE93" s="73"/>
      <c r="AF93" s="74"/>
    </row>
    <row r="94" spans="1:32" ht="12.75" customHeight="1" x14ac:dyDescent="0.2">
      <c r="A94" s="75" t="s">
        <v>86</v>
      </c>
      <c r="B94" s="76"/>
      <c r="C94" s="76"/>
      <c r="D94" s="77"/>
      <c r="E94" s="63" t="s">
        <v>101</v>
      </c>
      <c r="F94" s="64" t="s">
        <v>83</v>
      </c>
      <c r="G94" s="65">
        <v>0</v>
      </c>
      <c r="H94" s="66">
        <v>0</v>
      </c>
      <c r="I94" s="66"/>
      <c r="J94" s="66"/>
      <c r="K94" s="66">
        <v>0</v>
      </c>
      <c r="L94" s="66"/>
      <c r="M94" s="66"/>
      <c r="N94" s="65">
        <v>30162306.199999999</v>
      </c>
      <c r="O94" s="65">
        <v>30149196.199999999</v>
      </c>
      <c r="P94" s="65">
        <v>30162306.199999999</v>
      </c>
      <c r="Q94" s="65">
        <v>0</v>
      </c>
      <c r="R94" s="67">
        <f t="shared" si="2"/>
        <v>0</v>
      </c>
      <c r="S94" s="65">
        <v>0</v>
      </c>
      <c r="T94" s="65">
        <v>0</v>
      </c>
      <c r="U94" s="68">
        <v>0</v>
      </c>
      <c r="V94" s="68">
        <v>0</v>
      </c>
      <c r="W94" s="69">
        <v>0</v>
      </c>
      <c r="X94" s="70" t="str">
        <f t="shared" si="3"/>
        <v>07070000000000244230226004</v>
      </c>
      <c r="Y94" s="22"/>
      <c r="Z94" s="22"/>
      <c r="AA94" s="22"/>
      <c r="AB94" s="22"/>
      <c r="AC94" s="71"/>
      <c r="AD94" s="72"/>
      <c r="AE94" s="73"/>
      <c r="AF94" s="74"/>
    </row>
    <row r="95" spans="1:32" ht="12.75" customHeight="1" x14ac:dyDescent="0.2">
      <c r="A95" s="75" t="s">
        <v>95</v>
      </c>
      <c r="B95" s="76"/>
      <c r="C95" s="76"/>
      <c r="D95" s="77"/>
      <c r="E95" s="63" t="s">
        <v>101</v>
      </c>
      <c r="F95" s="64" t="s">
        <v>83</v>
      </c>
      <c r="G95" s="65">
        <v>0</v>
      </c>
      <c r="H95" s="66">
        <v>0</v>
      </c>
      <c r="I95" s="66"/>
      <c r="J95" s="66"/>
      <c r="K95" s="66">
        <v>0</v>
      </c>
      <c r="L95" s="66"/>
      <c r="M95" s="66"/>
      <c r="N95" s="65">
        <v>13900</v>
      </c>
      <c r="O95" s="65">
        <v>13900</v>
      </c>
      <c r="P95" s="65">
        <v>13900</v>
      </c>
      <c r="Q95" s="65">
        <v>0</v>
      </c>
      <c r="R95" s="67">
        <f t="shared" si="2"/>
        <v>0</v>
      </c>
      <c r="S95" s="65">
        <v>0</v>
      </c>
      <c r="T95" s="65">
        <v>0</v>
      </c>
      <c r="U95" s="68">
        <v>0</v>
      </c>
      <c r="V95" s="68">
        <v>0</v>
      </c>
      <c r="W95" s="69">
        <v>0</v>
      </c>
      <c r="X95" s="70" t="str">
        <f t="shared" si="3"/>
        <v>07090000000000244230226004</v>
      </c>
      <c r="Y95" s="22"/>
      <c r="Z95" s="22"/>
      <c r="AA95" s="22"/>
      <c r="AB95" s="22"/>
      <c r="AC95" s="71"/>
      <c r="AD95" s="72"/>
      <c r="AE95" s="73"/>
      <c r="AF95" s="74"/>
    </row>
    <row r="96" spans="1:32" ht="12.75" customHeight="1" x14ac:dyDescent="0.2">
      <c r="A96" s="75" t="s">
        <v>85</v>
      </c>
      <c r="B96" s="76"/>
      <c r="C96" s="76"/>
      <c r="D96" s="77"/>
      <c r="E96" s="63" t="s">
        <v>101</v>
      </c>
      <c r="F96" s="64" t="s">
        <v>102</v>
      </c>
      <c r="G96" s="65">
        <v>0</v>
      </c>
      <c r="H96" s="66">
        <v>0</v>
      </c>
      <c r="I96" s="66"/>
      <c r="J96" s="66"/>
      <c r="K96" s="66">
        <v>0</v>
      </c>
      <c r="L96" s="66"/>
      <c r="M96" s="66"/>
      <c r="N96" s="65">
        <v>44266.16</v>
      </c>
      <c r="O96" s="65">
        <v>44266.16</v>
      </c>
      <c r="P96" s="65">
        <v>44266.16</v>
      </c>
      <c r="Q96" s="65">
        <v>0</v>
      </c>
      <c r="R96" s="67">
        <f t="shared" ref="R96:R159" si="4">G96+N96-P96</f>
        <v>0</v>
      </c>
      <c r="S96" s="65">
        <v>0</v>
      </c>
      <c r="T96" s="65">
        <v>0</v>
      </c>
      <c r="U96" s="68">
        <v>0</v>
      </c>
      <c r="V96" s="68">
        <v>0</v>
      </c>
      <c r="W96" s="69">
        <v>0</v>
      </c>
      <c r="X96" s="70" t="str">
        <f t="shared" ref="X96:X159" si="5">IF(A96="","00000000000000000",A96)&amp;IF(E96="","000000",E96)&amp;IF(F96="","000",F96)</f>
        <v>07030000000000244230226005</v>
      </c>
      <c r="Y96" s="22"/>
      <c r="Z96" s="22"/>
      <c r="AA96" s="22"/>
      <c r="AB96" s="22"/>
      <c r="AC96" s="71"/>
      <c r="AD96" s="72"/>
      <c r="AE96" s="73"/>
      <c r="AF96" s="74"/>
    </row>
    <row r="97" spans="1:32" ht="12.75" customHeight="1" x14ac:dyDescent="0.2">
      <c r="A97" s="75" t="s">
        <v>86</v>
      </c>
      <c r="B97" s="76"/>
      <c r="C97" s="76"/>
      <c r="D97" s="77"/>
      <c r="E97" s="63" t="s">
        <v>101</v>
      </c>
      <c r="F97" s="64" t="s">
        <v>102</v>
      </c>
      <c r="G97" s="65">
        <v>0</v>
      </c>
      <c r="H97" s="66">
        <v>0</v>
      </c>
      <c r="I97" s="66"/>
      <c r="J97" s="66"/>
      <c r="K97" s="66">
        <v>0</v>
      </c>
      <c r="L97" s="66"/>
      <c r="M97" s="66"/>
      <c r="N97" s="65">
        <v>11810</v>
      </c>
      <c r="O97" s="65">
        <v>11810</v>
      </c>
      <c r="P97" s="65">
        <v>11810</v>
      </c>
      <c r="Q97" s="65">
        <v>0</v>
      </c>
      <c r="R97" s="67">
        <f t="shared" si="4"/>
        <v>0</v>
      </c>
      <c r="S97" s="65">
        <v>0</v>
      </c>
      <c r="T97" s="65">
        <v>0</v>
      </c>
      <c r="U97" s="68">
        <v>0</v>
      </c>
      <c r="V97" s="68">
        <v>0</v>
      </c>
      <c r="W97" s="69">
        <v>0</v>
      </c>
      <c r="X97" s="70" t="str">
        <f t="shared" si="5"/>
        <v>07070000000000244230226005</v>
      </c>
      <c r="Y97" s="22"/>
      <c r="Z97" s="22"/>
      <c r="AA97" s="22"/>
      <c r="AB97" s="22"/>
      <c r="AC97" s="71"/>
      <c r="AD97" s="72"/>
      <c r="AE97" s="73"/>
      <c r="AF97" s="74"/>
    </row>
    <row r="98" spans="1:32" ht="12.75" customHeight="1" x14ac:dyDescent="0.2">
      <c r="A98" s="75" t="s">
        <v>81</v>
      </c>
      <c r="B98" s="76"/>
      <c r="C98" s="76"/>
      <c r="D98" s="77"/>
      <c r="E98" s="63" t="s">
        <v>101</v>
      </c>
      <c r="F98" s="64" t="s">
        <v>87</v>
      </c>
      <c r="G98" s="65">
        <v>0</v>
      </c>
      <c r="H98" s="66">
        <v>0</v>
      </c>
      <c r="I98" s="66"/>
      <c r="J98" s="66"/>
      <c r="K98" s="66">
        <v>0</v>
      </c>
      <c r="L98" s="66"/>
      <c r="M98" s="66"/>
      <c r="N98" s="65">
        <v>147000</v>
      </c>
      <c r="O98" s="65">
        <v>147000</v>
      </c>
      <c r="P98" s="65">
        <v>147000</v>
      </c>
      <c r="Q98" s="65">
        <v>0</v>
      </c>
      <c r="R98" s="67">
        <f t="shared" si="4"/>
        <v>0</v>
      </c>
      <c r="S98" s="65">
        <v>0</v>
      </c>
      <c r="T98" s="65">
        <v>0</v>
      </c>
      <c r="U98" s="68">
        <v>0</v>
      </c>
      <c r="V98" s="68">
        <v>0</v>
      </c>
      <c r="W98" s="69">
        <v>0</v>
      </c>
      <c r="X98" s="70" t="str">
        <f t="shared" si="5"/>
        <v>07010000000000244230226006</v>
      </c>
      <c r="Y98" s="22"/>
      <c r="Z98" s="22"/>
      <c r="AA98" s="22"/>
      <c r="AB98" s="22"/>
      <c r="AC98" s="71"/>
      <c r="AD98" s="72"/>
      <c r="AE98" s="73"/>
      <c r="AF98" s="74"/>
    </row>
    <row r="99" spans="1:32" ht="12.75" customHeight="1" x14ac:dyDescent="0.2">
      <c r="A99" s="75" t="s">
        <v>84</v>
      </c>
      <c r="B99" s="76"/>
      <c r="C99" s="76"/>
      <c r="D99" s="77"/>
      <c r="E99" s="63" t="s">
        <v>101</v>
      </c>
      <c r="F99" s="64" t="s">
        <v>87</v>
      </c>
      <c r="G99" s="65">
        <v>0</v>
      </c>
      <c r="H99" s="66">
        <v>0</v>
      </c>
      <c r="I99" s="66"/>
      <c r="J99" s="66"/>
      <c r="K99" s="66">
        <v>0</v>
      </c>
      <c r="L99" s="66"/>
      <c r="M99" s="66"/>
      <c r="N99" s="65">
        <v>207172</v>
      </c>
      <c r="O99" s="65">
        <v>207172</v>
      </c>
      <c r="P99" s="65">
        <v>207172</v>
      </c>
      <c r="Q99" s="65">
        <v>0</v>
      </c>
      <c r="R99" s="67">
        <f t="shared" si="4"/>
        <v>0</v>
      </c>
      <c r="S99" s="65">
        <v>0</v>
      </c>
      <c r="T99" s="65">
        <v>0</v>
      </c>
      <c r="U99" s="68">
        <v>0</v>
      </c>
      <c r="V99" s="68">
        <v>0</v>
      </c>
      <c r="W99" s="69">
        <v>0</v>
      </c>
      <c r="X99" s="70" t="str">
        <f t="shared" si="5"/>
        <v>07020000000000244230226006</v>
      </c>
      <c r="Y99" s="22"/>
      <c r="Z99" s="22"/>
      <c r="AA99" s="22"/>
      <c r="AB99" s="22"/>
      <c r="AC99" s="71"/>
      <c r="AD99" s="72"/>
      <c r="AE99" s="73"/>
      <c r="AF99" s="74"/>
    </row>
    <row r="100" spans="1:32" ht="12.75" customHeight="1" x14ac:dyDescent="0.2">
      <c r="A100" s="75" t="s">
        <v>85</v>
      </c>
      <c r="B100" s="76"/>
      <c r="C100" s="76"/>
      <c r="D100" s="77"/>
      <c r="E100" s="63" t="s">
        <v>101</v>
      </c>
      <c r="F100" s="64" t="s">
        <v>87</v>
      </c>
      <c r="G100" s="65">
        <v>0</v>
      </c>
      <c r="H100" s="66">
        <v>0</v>
      </c>
      <c r="I100" s="66"/>
      <c r="J100" s="66"/>
      <c r="K100" s="66">
        <v>0</v>
      </c>
      <c r="L100" s="66"/>
      <c r="M100" s="66"/>
      <c r="N100" s="65">
        <v>376480.9</v>
      </c>
      <c r="O100" s="65">
        <v>376480.9</v>
      </c>
      <c r="P100" s="65">
        <v>376480.9</v>
      </c>
      <c r="Q100" s="65">
        <v>0</v>
      </c>
      <c r="R100" s="67">
        <f t="shared" si="4"/>
        <v>0</v>
      </c>
      <c r="S100" s="65">
        <v>0</v>
      </c>
      <c r="T100" s="65">
        <v>0</v>
      </c>
      <c r="U100" s="68">
        <v>0</v>
      </c>
      <c r="V100" s="68">
        <v>0</v>
      </c>
      <c r="W100" s="69">
        <v>0</v>
      </c>
      <c r="X100" s="70" t="str">
        <f t="shared" si="5"/>
        <v>07030000000000244230226006</v>
      </c>
      <c r="Y100" s="22"/>
      <c r="Z100" s="22"/>
      <c r="AA100" s="22"/>
      <c r="AB100" s="22"/>
      <c r="AC100" s="71"/>
      <c r="AD100" s="72"/>
      <c r="AE100" s="73"/>
      <c r="AF100" s="74"/>
    </row>
    <row r="101" spans="1:32" ht="12.75" customHeight="1" x14ac:dyDescent="0.2">
      <c r="A101" s="75" t="s">
        <v>86</v>
      </c>
      <c r="B101" s="76"/>
      <c r="C101" s="76"/>
      <c r="D101" s="77"/>
      <c r="E101" s="63" t="s">
        <v>101</v>
      </c>
      <c r="F101" s="64" t="s">
        <v>87</v>
      </c>
      <c r="G101" s="65">
        <v>0</v>
      </c>
      <c r="H101" s="66">
        <v>0</v>
      </c>
      <c r="I101" s="66"/>
      <c r="J101" s="66"/>
      <c r="K101" s="66">
        <v>0</v>
      </c>
      <c r="L101" s="66"/>
      <c r="M101" s="66"/>
      <c r="N101" s="65">
        <v>8877135</v>
      </c>
      <c r="O101" s="65">
        <v>8877135</v>
      </c>
      <c r="P101" s="65">
        <v>8877135</v>
      </c>
      <c r="Q101" s="65">
        <v>0</v>
      </c>
      <c r="R101" s="67">
        <f t="shared" si="4"/>
        <v>0</v>
      </c>
      <c r="S101" s="65">
        <v>0</v>
      </c>
      <c r="T101" s="65">
        <v>0</v>
      </c>
      <c r="U101" s="68">
        <v>0</v>
      </c>
      <c r="V101" s="68">
        <v>0</v>
      </c>
      <c r="W101" s="69">
        <v>0</v>
      </c>
      <c r="X101" s="70" t="str">
        <f t="shared" si="5"/>
        <v>07070000000000244230226006</v>
      </c>
      <c r="Y101" s="22"/>
      <c r="Z101" s="22"/>
      <c r="AA101" s="22"/>
      <c r="AB101" s="22"/>
      <c r="AC101" s="71"/>
      <c r="AD101" s="72"/>
      <c r="AE101" s="73"/>
      <c r="AF101" s="74"/>
    </row>
    <row r="102" spans="1:32" ht="12.75" customHeight="1" x14ac:dyDescent="0.2">
      <c r="A102" s="75" t="s">
        <v>95</v>
      </c>
      <c r="B102" s="76"/>
      <c r="C102" s="76"/>
      <c r="D102" s="77"/>
      <c r="E102" s="63" t="s">
        <v>101</v>
      </c>
      <c r="F102" s="64" t="s">
        <v>87</v>
      </c>
      <c r="G102" s="65">
        <v>0</v>
      </c>
      <c r="H102" s="66">
        <v>0</v>
      </c>
      <c r="I102" s="66"/>
      <c r="J102" s="66"/>
      <c r="K102" s="66">
        <v>0</v>
      </c>
      <c r="L102" s="66"/>
      <c r="M102" s="66"/>
      <c r="N102" s="65">
        <v>8800</v>
      </c>
      <c r="O102" s="65">
        <v>8800</v>
      </c>
      <c r="P102" s="65">
        <v>8800</v>
      </c>
      <c r="Q102" s="65">
        <v>0</v>
      </c>
      <c r="R102" s="67">
        <f t="shared" si="4"/>
        <v>0</v>
      </c>
      <c r="S102" s="65">
        <v>0</v>
      </c>
      <c r="T102" s="65">
        <v>0</v>
      </c>
      <c r="U102" s="68">
        <v>0</v>
      </c>
      <c r="V102" s="68">
        <v>0</v>
      </c>
      <c r="W102" s="69">
        <v>0</v>
      </c>
      <c r="X102" s="70" t="str">
        <f t="shared" si="5"/>
        <v>07090000000000244230226006</v>
      </c>
      <c r="Y102" s="22"/>
      <c r="Z102" s="22"/>
      <c r="AA102" s="22"/>
      <c r="AB102" s="22"/>
      <c r="AC102" s="71"/>
      <c r="AD102" s="72"/>
      <c r="AE102" s="73"/>
      <c r="AF102" s="74"/>
    </row>
    <row r="103" spans="1:32" ht="12.75" customHeight="1" x14ac:dyDescent="0.2">
      <c r="A103" s="75" t="s">
        <v>81</v>
      </c>
      <c r="B103" s="76"/>
      <c r="C103" s="76"/>
      <c r="D103" s="77"/>
      <c r="E103" s="63" t="s">
        <v>101</v>
      </c>
      <c r="F103" s="64" t="s">
        <v>75</v>
      </c>
      <c r="G103" s="65">
        <v>0</v>
      </c>
      <c r="H103" s="66">
        <v>0</v>
      </c>
      <c r="I103" s="66"/>
      <c r="J103" s="66"/>
      <c r="K103" s="66">
        <v>0</v>
      </c>
      <c r="L103" s="66"/>
      <c r="M103" s="66"/>
      <c r="N103" s="65">
        <v>22210143.109999999</v>
      </c>
      <c r="O103" s="65">
        <v>22153778.859999999</v>
      </c>
      <c r="P103" s="65">
        <v>22210143.109999999</v>
      </c>
      <c r="Q103" s="65">
        <v>2881369.35</v>
      </c>
      <c r="R103" s="67">
        <f t="shared" si="4"/>
        <v>0</v>
      </c>
      <c r="S103" s="65">
        <v>0</v>
      </c>
      <c r="T103" s="65">
        <v>0</v>
      </c>
      <c r="U103" s="68">
        <v>0</v>
      </c>
      <c r="V103" s="68">
        <v>0</v>
      </c>
      <c r="W103" s="69">
        <v>0</v>
      </c>
      <c r="X103" s="70" t="str">
        <f t="shared" si="5"/>
        <v>07010000000000244230226007</v>
      </c>
      <c r="Y103" s="22"/>
      <c r="Z103" s="22"/>
      <c r="AA103" s="22"/>
      <c r="AB103" s="22"/>
      <c r="AC103" s="71"/>
      <c r="AD103" s="72"/>
      <c r="AE103" s="73"/>
      <c r="AF103" s="74"/>
    </row>
    <row r="104" spans="1:32" ht="12.75" customHeight="1" x14ac:dyDescent="0.2">
      <c r="A104" s="75" t="s">
        <v>84</v>
      </c>
      <c r="B104" s="76"/>
      <c r="C104" s="76"/>
      <c r="D104" s="77"/>
      <c r="E104" s="63" t="s">
        <v>101</v>
      </c>
      <c r="F104" s="64" t="s">
        <v>75</v>
      </c>
      <c r="G104" s="65">
        <v>0</v>
      </c>
      <c r="H104" s="66">
        <v>0</v>
      </c>
      <c r="I104" s="66"/>
      <c r="J104" s="66"/>
      <c r="K104" s="66">
        <v>0</v>
      </c>
      <c r="L104" s="66"/>
      <c r="M104" s="66"/>
      <c r="N104" s="65">
        <v>16151723.369999999</v>
      </c>
      <c r="O104" s="65">
        <v>16098967.640000001</v>
      </c>
      <c r="P104" s="65">
        <v>16151723.369999999</v>
      </c>
      <c r="Q104" s="65">
        <v>2095922</v>
      </c>
      <c r="R104" s="67">
        <f t="shared" si="4"/>
        <v>0</v>
      </c>
      <c r="S104" s="65">
        <v>0</v>
      </c>
      <c r="T104" s="65">
        <v>0</v>
      </c>
      <c r="U104" s="68">
        <v>0</v>
      </c>
      <c r="V104" s="68">
        <v>0</v>
      </c>
      <c r="W104" s="69">
        <v>0</v>
      </c>
      <c r="X104" s="70" t="str">
        <f t="shared" si="5"/>
        <v>07020000000000244230226007</v>
      </c>
      <c r="Y104" s="22"/>
      <c r="Z104" s="22"/>
      <c r="AA104" s="22"/>
      <c r="AB104" s="22"/>
      <c r="AC104" s="71"/>
      <c r="AD104" s="72"/>
      <c r="AE104" s="73"/>
      <c r="AF104" s="74"/>
    </row>
    <row r="105" spans="1:32" ht="12.75" customHeight="1" x14ac:dyDescent="0.2">
      <c r="A105" s="75" t="s">
        <v>85</v>
      </c>
      <c r="B105" s="76"/>
      <c r="C105" s="76"/>
      <c r="D105" s="77"/>
      <c r="E105" s="63" t="s">
        <v>101</v>
      </c>
      <c r="F105" s="64" t="s">
        <v>75</v>
      </c>
      <c r="G105" s="65">
        <v>0</v>
      </c>
      <c r="H105" s="66">
        <v>0</v>
      </c>
      <c r="I105" s="66"/>
      <c r="J105" s="66"/>
      <c r="K105" s="66">
        <v>0</v>
      </c>
      <c r="L105" s="66"/>
      <c r="M105" s="66"/>
      <c r="N105" s="65">
        <v>842261.42</v>
      </c>
      <c r="O105" s="65">
        <v>825192.42</v>
      </c>
      <c r="P105" s="65">
        <v>842261.42</v>
      </c>
      <c r="Q105" s="65">
        <v>96234</v>
      </c>
      <c r="R105" s="67">
        <f t="shared" si="4"/>
        <v>0</v>
      </c>
      <c r="S105" s="65">
        <v>0</v>
      </c>
      <c r="T105" s="65">
        <v>0</v>
      </c>
      <c r="U105" s="68">
        <v>0</v>
      </c>
      <c r="V105" s="68">
        <v>0</v>
      </c>
      <c r="W105" s="69">
        <v>0</v>
      </c>
      <c r="X105" s="70" t="str">
        <f t="shared" si="5"/>
        <v>07030000000000244230226007</v>
      </c>
      <c r="Y105" s="22"/>
      <c r="Z105" s="22"/>
      <c r="AA105" s="22"/>
      <c r="AB105" s="22"/>
      <c r="AC105" s="71"/>
      <c r="AD105" s="72"/>
      <c r="AE105" s="73"/>
      <c r="AF105" s="74"/>
    </row>
    <row r="106" spans="1:32" ht="12.75" customHeight="1" x14ac:dyDescent="0.2">
      <c r="A106" s="75" t="s">
        <v>86</v>
      </c>
      <c r="B106" s="76"/>
      <c r="C106" s="76"/>
      <c r="D106" s="77"/>
      <c r="E106" s="63" t="s">
        <v>101</v>
      </c>
      <c r="F106" s="64" t="s">
        <v>75</v>
      </c>
      <c r="G106" s="65">
        <v>0</v>
      </c>
      <c r="H106" s="66">
        <v>0</v>
      </c>
      <c r="I106" s="66"/>
      <c r="J106" s="66"/>
      <c r="K106" s="66">
        <v>0</v>
      </c>
      <c r="L106" s="66"/>
      <c r="M106" s="66"/>
      <c r="N106" s="65">
        <v>932436.45</v>
      </c>
      <c r="O106" s="65">
        <v>918603.6</v>
      </c>
      <c r="P106" s="65">
        <v>932436.45</v>
      </c>
      <c r="Q106" s="65">
        <v>119425</v>
      </c>
      <c r="R106" s="67">
        <f t="shared" si="4"/>
        <v>0</v>
      </c>
      <c r="S106" s="65">
        <v>0</v>
      </c>
      <c r="T106" s="65">
        <v>0</v>
      </c>
      <c r="U106" s="68">
        <v>0</v>
      </c>
      <c r="V106" s="68">
        <v>0</v>
      </c>
      <c r="W106" s="69">
        <v>0</v>
      </c>
      <c r="X106" s="70" t="str">
        <f t="shared" si="5"/>
        <v>07070000000000244230226007</v>
      </c>
      <c r="Y106" s="22"/>
      <c r="Z106" s="22"/>
      <c r="AA106" s="22"/>
      <c r="AB106" s="22"/>
      <c r="AC106" s="71"/>
      <c r="AD106" s="72"/>
      <c r="AE106" s="73"/>
      <c r="AF106" s="74"/>
    </row>
    <row r="107" spans="1:32" ht="12.75" customHeight="1" x14ac:dyDescent="0.2">
      <c r="A107" s="78" t="s">
        <v>60</v>
      </c>
      <c r="B107" s="79"/>
      <c r="C107" s="79"/>
      <c r="D107" s="80"/>
      <c r="E107" s="81" t="s">
        <v>103</v>
      </c>
      <c r="F107" s="82"/>
      <c r="G107" s="83">
        <v>0</v>
      </c>
      <c r="H107" s="84">
        <v>0</v>
      </c>
      <c r="I107" s="84"/>
      <c r="J107" s="84"/>
      <c r="K107" s="84">
        <v>0</v>
      </c>
      <c r="L107" s="84"/>
      <c r="M107" s="84"/>
      <c r="N107" s="83">
        <v>102387872.23999999</v>
      </c>
      <c r="O107" s="83">
        <v>102190390.41</v>
      </c>
      <c r="P107" s="83">
        <v>102387872.23999999</v>
      </c>
      <c r="Q107" s="83">
        <v>5192950.3499999996</v>
      </c>
      <c r="R107" s="83">
        <v>0</v>
      </c>
      <c r="S107" s="83">
        <v>0</v>
      </c>
      <c r="T107" s="83">
        <v>0</v>
      </c>
      <c r="U107" s="83">
        <v>0</v>
      </c>
      <c r="V107" s="83">
        <v>0</v>
      </c>
      <c r="W107" s="85">
        <v>0</v>
      </c>
      <c r="X107" s="86"/>
      <c r="Y107" s="86"/>
      <c r="Z107" s="86"/>
      <c r="AA107" s="86"/>
      <c r="AB107" s="86"/>
      <c r="AC107" s="71"/>
      <c r="AD107" s="72"/>
      <c r="AE107" s="73"/>
      <c r="AF107" s="74"/>
    </row>
    <row r="108" spans="1:32" ht="12.75" customHeight="1" x14ac:dyDescent="0.2">
      <c r="A108" s="75" t="s">
        <v>81</v>
      </c>
      <c r="B108" s="76"/>
      <c r="C108" s="76"/>
      <c r="D108" s="77"/>
      <c r="E108" s="63" t="s">
        <v>104</v>
      </c>
      <c r="F108" s="64" t="s">
        <v>83</v>
      </c>
      <c r="G108" s="65">
        <v>0</v>
      </c>
      <c r="H108" s="66">
        <v>0</v>
      </c>
      <c r="I108" s="66"/>
      <c r="J108" s="66"/>
      <c r="K108" s="66">
        <v>0</v>
      </c>
      <c r="L108" s="66"/>
      <c r="M108" s="66"/>
      <c r="N108" s="65">
        <v>1425</v>
      </c>
      <c r="O108" s="65">
        <v>1425</v>
      </c>
      <c r="P108" s="65">
        <v>1425</v>
      </c>
      <c r="Q108" s="65">
        <v>0</v>
      </c>
      <c r="R108" s="67">
        <f t="shared" si="4"/>
        <v>0</v>
      </c>
      <c r="S108" s="65">
        <v>0</v>
      </c>
      <c r="T108" s="65">
        <v>0</v>
      </c>
      <c r="U108" s="68">
        <v>0</v>
      </c>
      <c r="V108" s="68">
        <v>0</v>
      </c>
      <c r="W108" s="69">
        <v>0</v>
      </c>
      <c r="X108" s="70" t="str">
        <f t="shared" si="5"/>
        <v>07010000000000244230227004</v>
      </c>
      <c r="Y108" s="22"/>
      <c r="Z108" s="22"/>
      <c r="AA108" s="22"/>
      <c r="AB108" s="22"/>
      <c r="AC108" s="71"/>
      <c r="AD108" s="72"/>
      <c r="AE108" s="73"/>
      <c r="AF108" s="74"/>
    </row>
    <row r="109" spans="1:32" ht="12.75" customHeight="1" x14ac:dyDescent="0.2">
      <c r="A109" s="75" t="s">
        <v>85</v>
      </c>
      <c r="B109" s="76"/>
      <c r="C109" s="76"/>
      <c r="D109" s="77"/>
      <c r="E109" s="63" t="s">
        <v>104</v>
      </c>
      <c r="F109" s="64" t="s">
        <v>83</v>
      </c>
      <c r="G109" s="65">
        <v>0</v>
      </c>
      <c r="H109" s="66">
        <v>0</v>
      </c>
      <c r="I109" s="66"/>
      <c r="J109" s="66"/>
      <c r="K109" s="66">
        <v>0</v>
      </c>
      <c r="L109" s="66"/>
      <c r="M109" s="66"/>
      <c r="N109" s="65">
        <v>58724.08</v>
      </c>
      <c r="O109" s="65">
        <v>58724.08</v>
      </c>
      <c r="P109" s="65">
        <v>58724.08</v>
      </c>
      <c r="Q109" s="65">
        <v>0</v>
      </c>
      <c r="R109" s="67">
        <f t="shared" si="4"/>
        <v>0</v>
      </c>
      <c r="S109" s="65">
        <v>0</v>
      </c>
      <c r="T109" s="65">
        <v>0</v>
      </c>
      <c r="U109" s="68">
        <v>0</v>
      </c>
      <c r="V109" s="68">
        <v>0</v>
      </c>
      <c r="W109" s="69">
        <v>0</v>
      </c>
      <c r="X109" s="70" t="str">
        <f t="shared" si="5"/>
        <v>07030000000000244230227004</v>
      </c>
      <c r="Y109" s="22"/>
      <c r="Z109" s="22"/>
      <c r="AA109" s="22"/>
      <c r="AB109" s="22"/>
      <c r="AC109" s="71"/>
      <c r="AD109" s="72"/>
      <c r="AE109" s="73"/>
      <c r="AF109" s="74"/>
    </row>
    <row r="110" spans="1:32" ht="12.75" customHeight="1" x14ac:dyDescent="0.2">
      <c r="A110" s="75" t="s">
        <v>86</v>
      </c>
      <c r="B110" s="76"/>
      <c r="C110" s="76"/>
      <c r="D110" s="77"/>
      <c r="E110" s="63" t="s">
        <v>104</v>
      </c>
      <c r="F110" s="64" t="s">
        <v>83</v>
      </c>
      <c r="G110" s="65">
        <v>0</v>
      </c>
      <c r="H110" s="66">
        <v>0</v>
      </c>
      <c r="I110" s="66"/>
      <c r="J110" s="66"/>
      <c r="K110" s="66">
        <v>0</v>
      </c>
      <c r="L110" s="66"/>
      <c r="M110" s="66"/>
      <c r="N110" s="65">
        <v>7952.61</v>
      </c>
      <c r="O110" s="65">
        <v>7952.61</v>
      </c>
      <c r="P110" s="65">
        <v>7952.61</v>
      </c>
      <c r="Q110" s="65">
        <v>0</v>
      </c>
      <c r="R110" s="67">
        <f t="shared" si="4"/>
        <v>0</v>
      </c>
      <c r="S110" s="65">
        <v>0</v>
      </c>
      <c r="T110" s="65">
        <v>0</v>
      </c>
      <c r="U110" s="68">
        <v>0</v>
      </c>
      <c r="V110" s="68">
        <v>0</v>
      </c>
      <c r="W110" s="69">
        <v>0</v>
      </c>
      <c r="X110" s="70" t="str">
        <f t="shared" si="5"/>
        <v>07070000000000244230227004</v>
      </c>
      <c r="Y110" s="22"/>
      <c r="Z110" s="22"/>
      <c r="AA110" s="22"/>
      <c r="AB110" s="22"/>
      <c r="AC110" s="71"/>
      <c r="AD110" s="72"/>
      <c r="AE110" s="73"/>
      <c r="AF110" s="74"/>
    </row>
    <row r="111" spans="1:32" ht="12.75" customHeight="1" x14ac:dyDescent="0.2">
      <c r="A111" s="75" t="s">
        <v>81</v>
      </c>
      <c r="B111" s="76"/>
      <c r="C111" s="76"/>
      <c r="D111" s="77"/>
      <c r="E111" s="63" t="s">
        <v>104</v>
      </c>
      <c r="F111" s="64" t="s">
        <v>102</v>
      </c>
      <c r="G111" s="65">
        <v>0</v>
      </c>
      <c r="H111" s="66">
        <v>0</v>
      </c>
      <c r="I111" s="66"/>
      <c r="J111" s="66"/>
      <c r="K111" s="66">
        <v>0</v>
      </c>
      <c r="L111" s="66"/>
      <c r="M111" s="66"/>
      <c r="N111" s="65">
        <v>5081.62</v>
      </c>
      <c r="O111" s="65">
        <v>5081.62</v>
      </c>
      <c r="P111" s="65">
        <v>5081.62</v>
      </c>
      <c r="Q111" s="65">
        <v>0</v>
      </c>
      <c r="R111" s="67">
        <f t="shared" si="4"/>
        <v>0</v>
      </c>
      <c r="S111" s="65">
        <v>0</v>
      </c>
      <c r="T111" s="65">
        <v>0</v>
      </c>
      <c r="U111" s="68">
        <v>0</v>
      </c>
      <c r="V111" s="68">
        <v>0</v>
      </c>
      <c r="W111" s="69">
        <v>0</v>
      </c>
      <c r="X111" s="70" t="str">
        <f t="shared" si="5"/>
        <v>07010000000000244230227005</v>
      </c>
      <c r="Y111" s="22"/>
      <c r="Z111" s="22"/>
      <c r="AA111" s="22"/>
      <c r="AB111" s="22"/>
      <c r="AC111" s="71"/>
      <c r="AD111" s="72"/>
      <c r="AE111" s="73"/>
      <c r="AF111" s="74"/>
    </row>
    <row r="112" spans="1:32" ht="12.75" customHeight="1" x14ac:dyDescent="0.2">
      <c r="A112" s="75" t="s">
        <v>84</v>
      </c>
      <c r="B112" s="76"/>
      <c r="C112" s="76"/>
      <c r="D112" s="77"/>
      <c r="E112" s="63" t="s">
        <v>104</v>
      </c>
      <c r="F112" s="64" t="s">
        <v>102</v>
      </c>
      <c r="G112" s="65">
        <v>0</v>
      </c>
      <c r="H112" s="66">
        <v>0</v>
      </c>
      <c r="I112" s="66"/>
      <c r="J112" s="66"/>
      <c r="K112" s="66">
        <v>0</v>
      </c>
      <c r="L112" s="66"/>
      <c r="M112" s="66"/>
      <c r="N112" s="65">
        <v>32014.48</v>
      </c>
      <c r="O112" s="65">
        <v>32014.48</v>
      </c>
      <c r="P112" s="65">
        <v>32014.48</v>
      </c>
      <c r="Q112" s="65">
        <v>0</v>
      </c>
      <c r="R112" s="67">
        <f t="shared" si="4"/>
        <v>0</v>
      </c>
      <c r="S112" s="65">
        <v>0</v>
      </c>
      <c r="T112" s="65">
        <v>0</v>
      </c>
      <c r="U112" s="68">
        <v>0</v>
      </c>
      <c r="V112" s="68">
        <v>0</v>
      </c>
      <c r="W112" s="69">
        <v>0</v>
      </c>
      <c r="X112" s="70" t="str">
        <f t="shared" si="5"/>
        <v>07020000000000244230227005</v>
      </c>
      <c r="Y112" s="22"/>
      <c r="Z112" s="22"/>
      <c r="AA112" s="22"/>
      <c r="AB112" s="22"/>
      <c r="AC112" s="71"/>
      <c r="AD112" s="72"/>
      <c r="AE112" s="73"/>
      <c r="AF112" s="74"/>
    </row>
    <row r="113" spans="1:32" ht="12.75" customHeight="1" x14ac:dyDescent="0.2">
      <c r="A113" s="75" t="s">
        <v>85</v>
      </c>
      <c r="B113" s="76"/>
      <c r="C113" s="76"/>
      <c r="D113" s="77"/>
      <c r="E113" s="63" t="s">
        <v>104</v>
      </c>
      <c r="F113" s="64" t="s">
        <v>102</v>
      </c>
      <c r="G113" s="65">
        <v>0</v>
      </c>
      <c r="H113" s="66">
        <v>0</v>
      </c>
      <c r="I113" s="66"/>
      <c r="J113" s="66"/>
      <c r="K113" s="66">
        <v>0</v>
      </c>
      <c r="L113" s="66"/>
      <c r="M113" s="66"/>
      <c r="N113" s="65">
        <v>66771.360000000001</v>
      </c>
      <c r="O113" s="65">
        <v>66771.360000000001</v>
      </c>
      <c r="P113" s="65">
        <v>66771.360000000001</v>
      </c>
      <c r="Q113" s="65">
        <v>0</v>
      </c>
      <c r="R113" s="67">
        <f t="shared" si="4"/>
        <v>0</v>
      </c>
      <c r="S113" s="65">
        <v>0</v>
      </c>
      <c r="T113" s="65">
        <v>0</v>
      </c>
      <c r="U113" s="68">
        <v>0</v>
      </c>
      <c r="V113" s="68">
        <v>0</v>
      </c>
      <c r="W113" s="69">
        <v>0</v>
      </c>
      <c r="X113" s="70" t="str">
        <f t="shared" si="5"/>
        <v>07030000000000244230227005</v>
      </c>
      <c r="Y113" s="22"/>
      <c r="Z113" s="22"/>
      <c r="AA113" s="22"/>
      <c r="AB113" s="22"/>
      <c r="AC113" s="71"/>
      <c r="AD113" s="72"/>
      <c r="AE113" s="73"/>
      <c r="AF113" s="74"/>
    </row>
    <row r="114" spans="1:32" ht="12.75" customHeight="1" x14ac:dyDescent="0.2">
      <c r="A114" s="78" t="s">
        <v>60</v>
      </c>
      <c r="B114" s="79"/>
      <c r="C114" s="79"/>
      <c r="D114" s="80"/>
      <c r="E114" s="81" t="s">
        <v>105</v>
      </c>
      <c r="F114" s="82"/>
      <c r="G114" s="83">
        <v>0</v>
      </c>
      <c r="H114" s="84">
        <v>0</v>
      </c>
      <c r="I114" s="84"/>
      <c r="J114" s="84"/>
      <c r="K114" s="84">
        <v>0</v>
      </c>
      <c r="L114" s="84"/>
      <c r="M114" s="84"/>
      <c r="N114" s="83">
        <v>171969.15</v>
      </c>
      <c r="O114" s="83">
        <v>171969.15</v>
      </c>
      <c r="P114" s="83">
        <v>171969.15</v>
      </c>
      <c r="Q114" s="83">
        <v>0</v>
      </c>
      <c r="R114" s="83">
        <v>0</v>
      </c>
      <c r="S114" s="83">
        <v>0</v>
      </c>
      <c r="T114" s="83">
        <v>0</v>
      </c>
      <c r="U114" s="83">
        <v>0</v>
      </c>
      <c r="V114" s="83">
        <v>0</v>
      </c>
      <c r="W114" s="85">
        <v>0</v>
      </c>
      <c r="X114" s="86"/>
      <c r="Y114" s="86"/>
      <c r="Z114" s="86"/>
      <c r="AA114" s="86"/>
      <c r="AB114" s="86"/>
      <c r="AC114" s="71"/>
      <c r="AD114" s="72"/>
      <c r="AE114" s="73"/>
      <c r="AF114" s="74"/>
    </row>
    <row r="115" spans="1:32" ht="12.75" customHeight="1" x14ac:dyDescent="0.2">
      <c r="A115" s="75" t="s">
        <v>81</v>
      </c>
      <c r="B115" s="76"/>
      <c r="C115" s="76"/>
      <c r="D115" s="77"/>
      <c r="E115" s="63" t="s">
        <v>106</v>
      </c>
      <c r="F115" s="64" t="s">
        <v>58</v>
      </c>
      <c r="G115" s="65">
        <v>0</v>
      </c>
      <c r="H115" s="66">
        <v>0</v>
      </c>
      <c r="I115" s="66"/>
      <c r="J115" s="66"/>
      <c r="K115" s="66">
        <v>0</v>
      </c>
      <c r="L115" s="66"/>
      <c r="M115" s="66"/>
      <c r="N115" s="65">
        <v>164270</v>
      </c>
      <c r="O115" s="65">
        <v>164270</v>
      </c>
      <c r="P115" s="65">
        <v>164270</v>
      </c>
      <c r="Q115" s="65">
        <v>0</v>
      </c>
      <c r="R115" s="67">
        <f t="shared" si="4"/>
        <v>0</v>
      </c>
      <c r="S115" s="65">
        <v>0</v>
      </c>
      <c r="T115" s="65">
        <v>0</v>
      </c>
      <c r="U115" s="68">
        <v>0</v>
      </c>
      <c r="V115" s="68">
        <v>0</v>
      </c>
      <c r="W115" s="69">
        <v>0</v>
      </c>
      <c r="X115" s="70" t="str">
        <f t="shared" si="5"/>
        <v>07010000000000244230231000</v>
      </c>
      <c r="Y115" s="22"/>
      <c r="Z115" s="22"/>
      <c r="AA115" s="22"/>
      <c r="AB115" s="22"/>
      <c r="AC115" s="71"/>
      <c r="AD115" s="72"/>
      <c r="AE115" s="73"/>
      <c r="AF115" s="74"/>
    </row>
    <row r="116" spans="1:32" ht="12.75" customHeight="1" x14ac:dyDescent="0.2">
      <c r="A116" s="75" t="s">
        <v>84</v>
      </c>
      <c r="B116" s="76"/>
      <c r="C116" s="76"/>
      <c r="D116" s="77"/>
      <c r="E116" s="63" t="s">
        <v>106</v>
      </c>
      <c r="F116" s="64" t="s">
        <v>58</v>
      </c>
      <c r="G116" s="65">
        <v>0</v>
      </c>
      <c r="H116" s="66">
        <v>0</v>
      </c>
      <c r="I116" s="66"/>
      <c r="J116" s="66"/>
      <c r="K116" s="66">
        <v>0</v>
      </c>
      <c r="L116" s="66"/>
      <c r="M116" s="66"/>
      <c r="N116" s="65">
        <v>73300</v>
      </c>
      <c r="O116" s="65">
        <v>73300</v>
      </c>
      <c r="P116" s="65">
        <v>73300</v>
      </c>
      <c r="Q116" s="65">
        <v>0</v>
      </c>
      <c r="R116" s="67">
        <f t="shared" si="4"/>
        <v>0</v>
      </c>
      <c r="S116" s="65">
        <v>0</v>
      </c>
      <c r="T116" s="65">
        <v>0</v>
      </c>
      <c r="U116" s="68">
        <v>0</v>
      </c>
      <c r="V116" s="68">
        <v>0</v>
      </c>
      <c r="W116" s="69">
        <v>0</v>
      </c>
      <c r="X116" s="70" t="str">
        <f t="shared" si="5"/>
        <v>07020000000000244230231000</v>
      </c>
      <c r="Y116" s="22"/>
      <c r="Z116" s="22"/>
      <c r="AA116" s="22"/>
      <c r="AB116" s="22"/>
      <c r="AC116" s="71"/>
      <c r="AD116" s="72"/>
      <c r="AE116" s="73"/>
      <c r="AF116" s="74"/>
    </row>
    <row r="117" spans="1:32" ht="12.75" customHeight="1" x14ac:dyDescent="0.2">
      <c r="A117" s="75" t="s">
        <v>86</v>
      </c>
      <c r="B117" s="76"/>
      <c r="C117" s="76"/>
      <c r="D117" s="77"/>
      <c r="E117" s="63" t="s">
        <v>106</v>
      </c>
      <c r="F117" s="64" t="s">
        <v>58</v>
      </c>
      <c r="G117" s="65">
        <v>0</v>
      </c>
      <c r="H117" s="66">
        <v>0</v>
      </c>
      <c r="I117" s="66"/>
      <c r="J117" s="66"/>
      <c r="K117" s="66">
        <v>0</v>
      </c>
      <c r="L117" s="66"/>
      <c r="M117" s="66"/>
      <c r="N117" s="65">
        <v>394412</v>
      </c>
      <c r="O117" s="65">
        <v>394412</v>
      </c>
      <c r="P117" s="65">
        <v>394412</v>
      </c>
      <c r="Q117" s="65">
        <v>0</v>
      </c>
      <c r="R117" s="67">
        <f t="shared" si="4"/>
        <v>0</v>
      </c>
      <c r="S117" s="65">
        <v>0</v>
      </c>
      <c r="T117" s="65">
        <v>0</v>
      </c>
      <c r="U117" s="68">
        <v>0</v>
      </c>
      <c r="V117" s="68">
        <v>0</v>
      </c>
      <c r="W117" s="69">
        <v>0</v>
      </c>
      <c r="X117" s="70" t="str">
        <f t="shared" si="5"/>
        <v>07070000000000244230231000</v>
      </c>
      <c r="Y117" s="22"/>
      <c r="Z117" s="22"/>
      <c r="AA117" s="22"/>
      <c r="AB117" s="22"/>
      <c r="AC117" s="71"/>
      <c r="AD117" s="72"/>
      <c r="AE117" s="73"/>
      <c r="AF117" s="74"/>
    </row>
    <row r="118" spans="1:32" ht="12.75" customHeight="1" x14ac:dyDescent="0.2">
      <c r="A118" s="75" t="s">
        <v>81</v>
      </c>
      <c r="B118" s="76"/>
      <c r="C118" s="76"/>
      <c r="D118" s="77"/>
      <c r="E118" s="63" t="s">
        <v>106</v>
      </c>
      <c r="F118" s="64" t="s">
        <v>83</v>
      </c>
      <c r="G118" s="65">
        <v>0</v>
      </c>
      <c r="H118" s="66">
        <v>0</v>
      </c>
      <c r="I118" s="66"/>
      <c r="J118" s="66"/>
      <c r="K118" s="66">
        <v>0</v>
      </c>
      <c r="L118" s="66"/>
      <c r="M118" s="66"/>
      <c r="N118" s="65">
        <v>3432620.56</v>
      </c>
      <c r="O118" s="65">
        <v>3194320.56</v>
      </c>
      <c r="P118" s="65">
        <v>3432620.56</v>
      </c>
      <c r="Q118" s="65">
        <v>0</v>
      </c>
      <c r="R118" s="67">
        <f t="shared" si="4"/>
        <v>0</v>
      </c>
      <c r="S118" s="65">
        <v>0</v>
      </c>
      <c r="T118" s="65">
        <v>0</v>
      </c>
      <c r="U118" s="68">
        <v>0</v>
      </c>
      <c r="V118" s="68">
        <v>0</v>
      </c>
      <c r="W118" s="69">
        <v>0</v>
      </c>
      <c r="X118" s="70" t="str">
        <f t="shared" si="5"/>
        <v>07010000000000244230231004</v>
      </c>
      <c r="Y118" s="22"/>
      <c r="Z118" s="22"/>
      <c r="AA118" s="22"/>
      <c r="AB118" s="22"/>
      <c r="AC118" s="71"/>
      <c r="AD118" s="72"/>
      <c r="AE118" s="73"/>
      <c r="AF118" s="74"/>
    </row>
    <row r="119" spans="1:32" ht="12.75" customHeight="1" x14ac:dyDescent="0.2">
      <c r="A119" s="75" t="s">
        <v>84</v>
      </c>
      <c r="B119" s="76"/>
      <c r="C119" s="76"/>
      <c r="D119" s="77"/>
      <c r="E119" s="63" t="s">
        <v>106</v>
      </c>
      <c r="F119" s="64" t="s">
        <v>83</v>
      </c>
      <c r="G119" s="65">
        <v>0</v>
      </c>
      <c r="H119" s="66">
        <v>0</v>
      </c>
      <c r="I119" s="66"/>
      <c r="J119" s="66"/>
      <c r="K119" s="66">
        <v>0</v>
      </c>
      <c r="L119" s="66"/>
      <c r="M119" s="66"/>
      <c r="N119" s="65">
        <v>4516862.05</v>
      </c>
      <c r="O119" s="65">
        <v>4516862.05</v>
      </c>
      <c r="P119" s="65">
        <v>4516862.05</v>
      </c>
      <c r="Q119" s="65">
        <v>0</v>
      </c>
      <c r="R119" s="67">
        <f t="shared" si="4"/>
        <v>0</v>
      </c>
      <c r="S119" s="65">
        <v>0</v>
      </c>
      <c r="T119" s="65">
        <v>0</v>
      </c>
      <c r="U119" s="68">
        <v>0</v>
      </c>
      <c r="V119" s="68">
        <v>0</v>
      </c>
      <c r="W119" s="69">
        <v>0</v>
      </c>
      <c r="X119" s="70" t="str">
        <f t="shared" si="5"/>
        <v>07020000000000244230231004</v>
      </c>
      <c r="Y119" s="22"/>
      <c r="Z119" s="22"/>
      <c r="AA119" s="22"/>
      <c r="AB119" s="22"/>
      <c r="AC119" s="71"/>
      <c r="AD119" s="72"/>
      <c r="AE119" s="73"/>
      <c r="AF119" s="74"/>
    </row>
    <row r="120" spans="1:32" ht="12.75" customHeight="1" x14ac:dyDescent="0.2">
      <c r="A120" s="75" t="s">
        <v>85</v>
      </c>
      <c r="B120" s="76"/>
      <c r="C120" s="76"/>
      <c r="D120" s="77"/>
      <c r="E120" s="63" t="s">
        <v>106</v>
      </c>
      <c r="F120" s="64" t="s">
        <v>83</v>
      </c>
      <c r="G120" s="65">
        <v>0</v>
      </c>
      <c r="H120" s="66">
        <v>0</v>
      </c>
      <c r="I120" s="66"/>
      <c r="J120" s="66"/>
      <c r="K120" s="66">
        <v>0</v>
      </c>
      <c r="L120" s="66"/>
      <c r="M120" s="66"/>
      <c r="N120" s="65">
        <v>4937241.16</v>
      </c>
      <c r="O120" s="65">
        <v>4937241.16</v>
      </c>
      <c r="P120" s="65">
        <v>4937241.16</v>
      </c>
      <c r="Q120" s="65">
        <v>0</v>
      </c>
      <c r="R120" s="67">
        <f t="shared" si="4"/>
        <v>0</v>
      </c>
      <c r="S120" s="65">
        <v>0</v>
      </c>
      <c r="T120" s="65">
        <v>0</v>
      </c>
      <c r="U120" s="68">
        <v>0</v>
      </c>
      <c r="V120" s="68">
        <v>0</v>
      </c>
      <c r="W120" s="69">
        <v>0</v>
      </c>
      <c r="X120" s="70" t="str">
        <f t="shared" si="5"/>
        <v>07030000000000244230231004</v>
      </c>
      <c r="Y120" s="22"/>
      <c r="Z120" s="22"/>
      <c r="AA120" s="22"/>
      <c r="AB120" s="22"/>
      <c r="AC120" s="71"/>
      <c r="AD120" s="72"/>
      <c r="AE120" s="73"/>
      <c r="AF120" s="74"/>
    </row>
    <row r="121" spans="1:32" ht="12.75" customHeight="1" x14ac:dyDescent="0.2">
      <c r="A121" s="75" t="s">
        <v>86</v>
      </c>
      <c r="B121" s="76"/>
      <c r="C121" s="76"/>
      <c r="D121" s="77"/>
      <c r="E121" s="63" t="s">
        <v>106</v>
      </c>
      <c r="F121" s="64" t="s">
        <v>83</v>
      </c>
      <c r="G121" s="65">
        <v>0</v>
      </c>
      <c r="H121" s="66">
        <v>0</v>
      </c>
      <c r="I121" s="66"/>
      <c r="J121" s="66"/>
      <c r="K121" s="66">
        <v>0</v>
      </c>
      <c r="L121" s="66"/>
      <c r="M121" s="66"/>
      <c r="N121" s="65">
        <v>3239745.95</v>
      </c>
      <c r="O121" s="65">
        <v>3239745.95</v>
      </c>
      <c r="P121" s="65">
        <v>3239745.95</v>
      </c>
      <c r="Q121" s="65">
        <v>0</v>
      </c>
      <c r="R121" s="67">
        <f t="shared" si="4"/>
        <v>0</v>
      </c>
      <c r="S121" s="65">
        <v>0</v>
      </c>
      <c r="T121" s="65">
        <v>0</v>
      </c>
      <c r="U121" s="68">
        <v>0</v>
      </c>
      <c r="V121" s="68">
        <v>0</v>
      </c>
      <c r="W121" s="69">
        <v>0</v>
      </c>
      <c r="X121" s="70" t="str">
        <f t="shared" si="5"/>
        <v>07070000000000244230231004</v>
      </c>
      <c r="Y121" s="22"/>
      <c r="Z121" s="22"/>
      <c r="AA121" s="22"/>
      <c r="AB121" s="22"/>
      <c r="AC121" s="71"/>
      <c r="AD121" s="72"/>
      <c r="AE121" s="73"/>
      <c r="AF121" s="74"/>
    </row>
    <row r="122" spans="1:32" ht="12.75" customHeight="1" x14ac:dyDescent="0.2">
      <c r="A122" s="75" t="s">
        <v>95</v>
      </c>
      <c r="B122" s="76"/>
      <c r="C122" s="76"/>
      <c r="D122" s="77"/>
      <c r="E122" s="63" t="s">
        <v>106</v>
      </c>
      <c r="F122" s="64" t="s">
        <v>83</v>
      </c>
      <c r="G122" s="65">
        <v>0</v>
      </c>
      <c r="H122" s="66">
        <v>0</v>
      </c>
      <c r="I122" s="66"/>
      <c r="J122" s="66"/>
      <c r="K122" s="66">
        <v>0</v>
      </c>
      <c r="L122" s="66"/>
      <c r="M122" s="66"/>
      <c r="N122" s="65">
        <v>189161.8</v>
      </c>
      <c r="O122" s="65">
        <v>189161.8</v>
      </c>
      <c r="P122" s="65">
        <v>189161.8</v>
      </c>
      <c r="Q122" s="65">
        <v>0</v>
      </c>
      <c r="R122" s="67">
        <f t="shared" si="4"/>
        <v>0</v>
      </c>
      <c r="S122" s="65">
        <v>0</v>
      </c>
      <c r="T122" s="65">
        <v>0</v>
      </c>
      <c r="U122" s="68">
        <v>0</v>
      </c>
      <c r="V122" s="68">
        <v>0</v>
      </c>
      <c r="W122" s="69">
        <v>0</v>
      </c>
      <c r="X122" s="70" t="str">
        <f t="shared" si="5"/>
        <v>07090000000000244230231004</v>
      </c>
      <c r="Y122" s="22"/>
      <c r="Z122" s="22"/>
      <c r="AA122" s="22"/>
      <c r="AB122" s="22"/>
      <c r="AC122" s="71"/>
      <c r="AD122" s="72"/>
      <c r="AE122" s="73"/>
      <c r="AF122" s="74"/>
    </row>
    <row r="123" spans="1:32" ht="12.75" customHeight="1" x14ac:dyDescent="0.2">
      <c r="A123" s="75" t="s">
        <v>81</v>
      </c>
      <c r="B123" s="76"/>
      <c r="C123" s="76"/>
      <c r="D123" s="77"/>
      <c r="E123" s="63" t="s">
        <v>106</v>
      </c>
      <c r="F123" s="64" t="s">
        <v>87</v>
      </c>
      <c r="G123" s="65">
        <v>0</v>
      </c>
      <c r="H123" s="66">
        <v>0</v>
      </c>
      <c r="I123" s="66"/>
      <c r="J123" s="66"/>
      <c r="K123" s="66">
        <v>0</v>
      </c>
      <c r="L123" s="66"/>
      <c r="M123" s="66"/>
      <c r="N123" s="65">
        <v>3857367.21</v>
      </c>
      <c r="O123" s="65">
        <v>3857367.21</v>
      </c>
      <c r="P123" s="65">
        <v>3857367.21</v>
      </c>
      <c r="Q123" s="65">
        <v>0</v>
      </c>
      <c r="R123" s="67">
        <f t="shared" si="4"/>
        <v>0</v>
      </c>
      <c r="S123" s="65">
        <v>0</v>
      </c>
      <c r="T123" s="65">
        <v>0</v>
      </c>
      <c r="U123" s="68">
        <v>0</v>
      </c>
      <c r="V123" s="68">
        <v>0</v>
      </c>
      <c r="W123" s="69">
        <v>0</v>
      </c>
      <c r="X123" s="70" t="str">
        <f t="shared" si="5"/>
        <v>07010000000000244230231006</v>
      </c>
      <c r="Y123" s="22"/>
      <c r="Z123" s="22"/>
      <c r="AA123" s="22"/>
      <c r="AB123" s="22"/>
      <c r="AC123" s="71"/>
      <c r="AD123" s="72"/>
      <c r="AE123" s="73"/>
      <c r="AF123" s="74"/>
    </row>
    <row r="124" spans="1:32" ht="12.75" customHeight="1" x14ac:dyDescent="0.2">
      <c r="A124" s="75" t="s">
        <v>84</v>
      </c>
      <c r="B124" s="76"/>
      <c r="C124" s="76"/>
      <c r="D124" s="77"/>
      <c r="E124" s="63" t="s">
        <v>106</v>
      </c>
      <c r="F124" s="64" t="s">
        <v>87</v>
      </c>
      <c r="G124" s="65">
        <v>0</v>
      </c>
      <c r="H124" s="66">
        <v>0</v>
      </c>
      <c r="I124" s="66"/>
      <c r="J124" s="66"/>
      <c r="K124" s="66">
        <v>0</v>
      </c>
      <c r="L124" s="66"/>
      <c r="M124" s="66"/>
      <c r="N124" s="65">
        <v>2580347.48</v>
      </c>
      <c r="O124" s="65">
        <v>2580347.48</v>
      </c>
      <c r="P124" s="65">
        <v>2580347.48</v>
      </c>
      <c r="Q124" s="65">
        <v>0</v>
      </c>
      <c r="R124" s="67">
        <f t="shared" si="4"/>
        <v>0</v>
      </c>
      <c r="S124" s="65">
        <v>0</v>
      </c>
      <c r="T124" s="65">
        <v>0</v>
      </c>
      <c r="U124" s="68">
        <v>0</v>
      </c>
      <c r="V124" s="68">
        <v>0</v>
      </c>
      <c r="W124" s="69">
        <v>0</v>
      </c>
      <c r="X124" s="70" t="str">
        <f t="shared" si="5"/>
        <v>07020000000000244230231006</v>
      </c>
      <c r="Y124" s="22"/>
      <c r="Z124" s="22"/>
      <c r="AA124" s="22"/>
      <c r="AB124" s="22"/>
      <c r="AC124" s="71"/>
      <c r="AD124" s="72"/>
      <c r="AE124" s="73"/>
      <c r="AF124" s="74"/>
    </row>
    <row r="125" spans="1:32" ht="12.75" customHeight="1" x14ac:dyDescent="0.2">
      <c r="A125" s="75" t="s">
        <v>85</v>
      </c>
      <c r="B125" s="76"/>
      <c r="C125" s="76"/>
      <c r="D125" s="77"/>
      <c r="E125" s="63" t="s">
        <v>106</v>
      </c>
      <c r="F125" s="64" t="s">
        <v>87</v>
      </c>
      <c r="G125" s="65">
        <v>0</v>
      </c>
      <c r="H125" s="66">
        <v>0</v>
      </c>
      <c r="I125" s="66"/>
      <c r="J125" s="66"/>
      <c r="K125" s="66">
        <v>0</v>
      </c>
      <c r="L125" s="66"/>
      <c r="M125" s="66"/>
      <c r="N125" s="65">
        <v>755826.02</v>
      </c>
      <c r="O125" s="65">
        <v>755826.02</v>
      </c>
      <c r="P125" s="65">
        <v>755826.02</v>
      </c>
      <c r="Q125" s="65">
        <v>0</v>
      </c>
      <c r="R125" s="67">
        <f t="shared" si="4"/>
        <v>0</v>
      </c>
      <c r="S125" s="65">
        <v>0</v>
      </c>
      <c r="T125" s="65">
        <v>0</v>
      </c>
      <c r="U125" s="68">
        <v>0</v>
      </c>
      <c r="V125" s="68">
        <v>0</v>
      </c>
      <c r="W125" s="69">
        <v>0</v>
      </c>
      <c r="X125" s="70" t="str">
        <f t="shared" si="5"/>
        <v>07030000000000244230231006</v>
      </c>
      <c r="Y125" s="22"/>
      <c r="Z125" s="22"/>
      <c r="AA125" s="22"/>
      <c r="AB125" s="22"/>
      <c r="AC125" s="71"/>
      <c r="AD125" s="72"/>
      <c r="AE125" s="73"/>
      <c r="AF125" s="74"/>
    </row>
    <row r="126" spans="1:32" ht="12.75" customHeight="1" x14ac:dyDescent="0.2">
      <c r="A126" s="75" t="s">
        <v>86</v>
      </c>
      <c r="B126" s="76"/>
      <c r="C126" s="76"/>
      <c r="D126" s="77"/>
      <c r="E126" s="63" t="s">
        <v>106</v>
      </c>
      <c r="F126" s="64" t="s">
        <v>87</v>
      </c>
      <c r="G126" s="65">
        <v>0</v>
      </c>
      <c r="H126" s="66">
        <v>0</v>
      </c>
      <c r="I126" s="66"/>
      <c r="J126" s="66"/>
      <c r="K126" s="66">
        <v>0</v>
      </c>
      <c r="L126" s="66"/>
      <c r="M126" s="66"/>
      <c r="N126" s="65">
        <v>1346317.28</v>
      </c>
      <c r="O126" s="65">
        <v>1346317.28</v>
      </c>
      <c r="P126" s="65">
        <v>1346317.28</v>
      </c>
      <c r="Q126" s="65">
        <v>0</v>
      </c>
      <c r="R126" s="67">
        <f t="shared" si="4"/>
        <v>0</v>
      </c>
      <c r="S126" s="65">
        <v>0</v>
      </c>
      <c r="T126" s="65">
        <v>0</v>
      </c>
      <c r="U126" s="68">
        <v>0</v>
      </c>
      <c r="V126" s="68">
        <v>0</v>
      </c>
      <c r="W126" s="69">
        <v>0</v>
      </c>
      <c r="X126" s="70" t="str">
        <f t="shared" si="5"/>
        <v>07070000000000244230231006</v>
      </c>
      <c r="Y126" s="22"/>
      <c r="Z126" s="22"/>
      <c r="AA126" s="22"/>
      <c r="AB126" s="22"/>
      <c r="AC126" s="71"/>
      <c r="AD126" s="72"/>
      <c r="AE126" s="73"/>
      <c r="AF126" s="74"/>
    </row>
    <row r="127" spans="1:32" ht="12.75" customHeight="1" x14ac:dyDescent="0.2">
      <c r="A127" s="75" t="s">
        <v>95</v>
      </c>
      <c r="B127" s="76"/>
      <c r="C127" s="76"/>
      <c r="D127" s="77"/>
      <c r="E127" s="63" t="s">
        <v>106</v>
      </c>
      <c r="F127" s="64" t="s">
        <v>87</v>
      </c>
      <c r="G127" s="65">
        <v>0</v>
      </c>
      <c r="H127" s="66">
        <v>0</v>
      </c>
      <c r="I127" s="66"/>
      <c r="J127" s="66"/>
      <c r="K127" s="66">
        <v>0</v>
      </c>
      <c r="L127" s="66"/>
      <c r="M127" s="66"/>
      <c r="N127" s="65">
        <v>285075</v>
      </c>
      <c r="O127" s="65">
        <v>285075</v>
      </c>
      <c r="P127" s="65">
        <v>285075</v>
      </c>
      <c r="Q127" s="65">
        <v>0</v>
      </c>
      <c r="R127" s="67">
        <f t="shared" si="4"/>
        <v>0</v>
      </c>
      <c r="S127" s="65">
        <v>0</v>
      </c>
      <c r="T127" s="65">
        <v>0</v>
      </c>
      <c r="U127" s="68">
        <v>0</v>
      </c>
      <c r="V127" s="68">
        <v>0</v>
      </c>
      <c r="W127" s="69">
        <v>0</v>
      </c>
      <c r="X127" s="70" t="str">
        <f t="shared" si="5"/>
        <v>07090000000000244230231006</v>
      </c>
      <c r="Y127" s="22"/>
      <c r="Z127" s="22"/>
      <c r="AA127" s="22"/>
      <c r="AB127" s="22"/>
      <c r="AC127" s="71"/>
      <c r="AD127" s="72"/>
      <c r="AE127" s="73"/>
      <c r="AF127" s="74"/>
    </row>
    <row r="128" spans="1:32" ht="12.75" customHeight="1" x14ac:dyDescent="0.2">
      <c r="A128" s="78" t="s">
        <v>60</v>
      </c>
      <c r="B128" s="79"/>
      <c r="C128" s="79"/>
      <c r="D128" s="80"/>
      <c r="E128" s="81" t="s">
        <v>107</v>
      </c>
      <c r="F128" s="82"/>
      <c r="G128" s="83">
        <v>0</v>
      </c>
      <c r="H128" s="84">
        <v>0</v>
      </c>
      <c r="I128" s="84"/>
      <c r="J128" s="84"/>
      <c r="K128" s="84">
        <v>0</v>
      </c>
      <c r="L128" s="84"/>
      <c r="M128" s="84"/>
      <c r="N128" s="83">
        <v>25772546.510000002</v>
      </c>
      <c r="O128" s="83">
        <v>25534246.510000002</v>
      </c>
      <c r="P128" s="83">
        <v>25772546.510000002</v>
      </c>
      <c r="Q128" s="83">
        <v>0</v>
      </c>
      <c r="R128" s="83">
        <v>0</v>
      </c>
      <c r="S128" s="83">
        <v>0</v>
      </c>
      <c r="T128" s="83">
        <v>0</v>
      </c>
      <c r="U128" s="83">
        <v>0</v>
      </c>
      <c r="V128" s="83">
        <v>0</v>
      </c>
      <c r="W128" s="85">
        <v>0</v>
      </c>
      <c r="X128" s="86"/>
      <c r="Y128" s="86"/>
      <c r="Z128" s="86"/>
      <c r="AA128" s="86"/>
      <c r="AB128" s="86"/>
      <c r="AC128" s="71"/>
      <c r="AD128" s="72"/>
      <c r="AE128" s="73"/>
      <c r="AF128" s="74"/>
    </row>
    <row r="129" spans="1:32" ht="12.75" customHeight="1" x14ac:dyDescent="0.2">
      <c r="A129" s="75" t="s">
        <v>81</v>
      </c>
      <c r="B129" s="76"/>
      <c r="C129" s="76"/>
      <c r="D129" s="77"/>
      <c r="E129" s="63" t="s">
        <v>108</v>
      </c>
      <c r="F129" s="64" t="s">
        <v>58</v>
      </c>
      <c r="G129" s="65">
        <v>0</v>
      </c>
      <c r="H129" s="66">
        <v>0</v>
      </c>
      <c r="I129" s="66"/>
      <c r="J129" s="66"/>
      <c r="K129" s="66">
        <v>0</v>
      </c>
      <c r="L129" s="66"/>
      <c r="M129" s="66"/>
      <c r="N129" s="65">
        <v>38015</v>
      </c>
      <c r="O129" s="65">
        <v>38015</v>
      </c>
      <c r="P129" s="65">
        <v>38015</v>
      </c>
      <c r="Q129" s="65">
        <v>0</v>
      </c>
      <c r="R129" s="67">
        <f t="shared" si="4"/>
        <v>0</v>
      </c>
      <c r="S129" s="65">
        <v>0</v>
      </c>
      <c r="T129" s="65">
        <v>0</v>
      </c>
      <c r="U129" s="68">
        <v>0</v>
      </c>
      <c r="V129" s="68">
        <v>0</v>
      </c>
      <c r="W129" s="69">
        <v>0</v>
      </c>
      <c r="X129" s="70" t="str">
        <f t="shared" si="5"/>
        <v>07010000000000244230234000</v>
      </c>
      <c r="Y129" s="22"/>
      <c r="Z129" s="22"/>
      <c r="AA129" s="22"/>
      <c r="AB129" s="22"/>
      <c r="AC129" s="71"/>
      <c r="AD129" s="72"/>
      <c r="AE129" s="73"/>
      <c r="AF129" s="74"/>
    </row>
    <row r="130" spans="1:32" ht="12.75" customHeight="1" x14ac:dyDescent="0.2">
      <c r="A130" s="75" t="s">
        <v>84</v>
      </c>
      <c r="B130" s="76"/>
      <c r="C130" s="76"/>
      <c r="D130" s="77"/>
      <c r="E130" s="63" t="s">
        <v>108</v>
      </c>
      <c r="F130" s="64" t="s">
        <v>58</v>
      </c>
      <c r="G130" s="65">
        <v>0</v>
      </c>
      <c r="H130" s="66">
        <v>0</v>
      </c>
      <c r="I130" s="66"/>
      <c r="J130" s="66"/>
      <c r="K130" s="66">
        <v>0</v>
      </c>
      <c r="L130" s="66"/>
      <c r="M130" s="66"/>
      <c r="N130" s="65">
        <v>82155</v>
      </c>
      <c r="O130" s="65">
        <v>82155</v>
      </c>
      <c r="P130" s="65">
        <v>82155</v>
      </c>
      <c r="Q130" s="65">
        <v>0</v>
      </c>
      <c r="R130" s="67">
        <f t="shared" si="4"/>
        <v>0</v>
      </c>
      <c r="S130" s="65">
        <v>0</v>
      </c>
      <c r="T130" s="65">
        <v>0</v>
      </c>
      <c r="U130" s="68">
        <v>0</v>
      </c>
      <c r="V130" s="68">
        <v>0</v>
      </c>
      <c r="W130" s="69">
        <v>0</v>
      </c>
      <c r="X130" s="70" t="str">
        <f t="shared" si="5"/>
        <v>07020000000000244230234000</v>
      </c>
      <c r="Y130" s="22"/>
      <c r="Z130" s="22"/>
      <c r="AA130" s="22"/>
      <c r="AB130" s="22"/>
      <c r="AC130" s="71"/>
      <c r="AD130" s="72"/>
      <c r="AE130" s="73"/>
      <c r="AF130" s="74"/>
    </row>
    <row r="131" spans="1:32" ht="12.75" customHeight="1" x14ac:dyDescent="0.2">
      <c r="A131" s="75" t="s">
        <v>85</v>
      </c>
      <c r="B131" s="76"/>
      <c r="C131" s="76"/>
      <c r="D131" s="77"/>
      <c r="E131" s="63" t="s">
        <v>108</v>
      </c>
      <c r="F131" s="64" t="s">
        <v>58</v>
      </c>
      <c r="G131" s="65">
        <v>0</v>
      </c>
      <c r="H131" s="66">
        <v>0</v>
      </c>
      <c r="I131" s="66"/>
      <c r="J131" s="66"/>
      <c r="K131" s="66">
        <v>0</v>
      </c>
      <c r="L131" s="66"/>
      <c r="M131" s="66"/>
      <c r="N131" s="65">
        <v>251252.82</v>
      </c>
      <c r="O131" s="65">
        <v>251252.82</v>
      </c>
      <c r="P131" s="65">
        <v>251252.82</v>
      </c>
      <c r="Q131" s="65">
        <v>0</v>
      </c>
      <c r="R131" s="67">
        <f t="shared" si="4"/>
        <v>0</v>
      </c>
      <c r="S131" s="65">
        <v>0</v>
      </c>
      <c r="T131" s="65">
        <v>0</v>
      </c>
      <c r="U131" s="68">
        <v>0</v>
      </c>
      <c r="V131" s="68">
        <v>0</v>
      </c>
      <c r="W131" s="69">
        <v>0</v>
      </c>
      <c r="X131" s="70" t="str">
        <f t="shared" si="5"/>
        <v>07030000000000244230234000</v>
      </c>
      <c r="Y131" s="22"/>
      <c r="Z131" s="22"/>
      <c r="AA131" s="22"/>
      <c r="AB131" s="22"/>
      <c r="AC131" s="71"/>
      <c r="AD131" s="72"/>
      <c r="AE131" s="73"/>
      <c r="AF131" s="74"/>
    </row>
    <row r="132" spans="1:32" ht="12.75" customHeight="1" x14ac:dyDescent="0.2">
      <c r="A132" s="75" t="s">
        <v>86</v>
      </c>
      <c r="B132" s="76"/>
      <c r="C132" s="76"/>
      <c r="D132" s="77"/>
      <c r="E132" s="63" t="s">
        <v>108</v>
      </c>
      <c r="F132" s="64" t="s">
        <v>58</v>
      </c>
      <c r="G132" s="65">
        <v>0</v>
      </c>
      <c r="H132" s="66">
        <v>0</v>
      </c>
      <c r="I132" s="66"/>
      <c r="J132" s="66"/>
      <c r="K132" s="66">
        <v>0</v>
      </c>
      <c r="L132" s="66"/>
      <c r="M132" s="66"/>
      <c r="N132" s="65">
        <v>16098</v>
      </c>
      <c r="O132" s="65">
        <v>16098</v>
      </c>
      <c r="P132" s="65">
        <v>16098</v>
      </c>
      <c r="Q132" s="65">
        <v>0</v>
      </c>
      <c r="R132" s="67">
        <f t="shared" si="4"/>
        <v>0</v>
      </c>
      <c r="S132" s="65">
        <v>0</v>
      </c>
      <c r="T132" s="65">
        <v>0</v>
      </c>
      <c r="U132" s="68">
        <v>0</v>
      </c>
      <c r="V132" s="68">
        <v>0</v>
      </c>
      <c r="W132" s="69">
        <v>0</v>
      </c>
      <c r="X132" s="70" t="str">
        <f t="shared" si="5"/>
        <v>07070000000000244230234000</v>
      </c>
      <c r="Y132" s="22"/>
      <c r="Z132" s="22"/>
      <c r="AA132" s="22"/>
      <c r="AB132" s="22"/>
      <c r="AC132" s="71"/>
      <c r="AD132" s="72"/>
      <c r="AE132" s="73"/>
      <c r="AF132" s="74"/>
    </row>
    <row r="133" spans="1:32" ht="12.75" customHeight="1" x14ac:dyDescent="0.2">
      <c r="A133" s="75" t="s">
        <v>81</v>
      </c>
      <c r="B133" s="76"/>
      <c r="C133" s="76"/>
      <c r="D133" s="77"/>
      <c r="E133" s="63" t="s">
        <v>108</v>
      </c>
      <c r="F133" s="64" t="s">
        <v>90</v>
      </c>
      <c r="G133" s="65">
        <v>0</v>
      </c>
      <c r="H133" s="66">
        <v>0</v>
      </c>
      <c r="I133" s="66"/>
      <c r="J133" s="66"/>
      <c r="K133" s="66">
        <v>0</v>
      </c>
      <c r="L133" s="66"/>
      <c r="M133" s="66"/>
      <c r="N133" s="65">
        <v>0</v>
      </c>
      <c r="O133" s="65">
        <v>-7225390.7800000003</v>
      </c>
      <c r="P133" s="65">
        <v>0</v>
      </c>
      <c r="Q133" s="65">
        <v>0</v>
      </c>
      <c r="R133" s="67">
        <f t="shared" si="4"/>
        <v>0</v>
      </c>
      <c r="S133" s="65">
        <v>0</v>
      </c>
      <c r="T133" s="65">
        <v>0</v>
      </c>
      <c r="U133" s="68">
        <v>0</v>
      </c>
      <c r="V133" s="68">
        <v>0</v>
      </c>
      <c r="W133" s="69">
        <v>0</v>
      </c>
      <c r="X133" s="70" t="str">
        <f t="shared" si="5"/>
        <v>07010000000000244230234002</v>
      </c>
      <c r="Y133" s="22"/>
      <c r="Z133" s="22"/>
      <c r="AA133" s="22"/>
      <c r="AB133" s="22"/>
      <c r="AC133" s="71"/>
      <c r="AD133" s="72"/>
      <c r="AE133" s="73"/>
      <c r="AF133" s="74"/>
    </row>
    <row r="134" spans="1:32" ht="12.75" customHeight="1" x14ac:dyDescent="0.2">
      <c r="A134" s="75" t="s">
        <v>81</v>
      </c>
      <c r="B134" s="76"/>
      <c r="C134" s="76"/>
      <c r="D134" s="77"/>
      <c r="E134" s="63" t="s">
        <v>108</v>
      </c>
      <c r="F134" s="64" t="s">
        <v>83</v>
      </c>
      <c r="G134" s="65">
        <v>0</v>
      </c>
      <c r="H134" s="66">
        <v>0</v>
      </c>
      <c r="I134" s="66"/>
      <c r="J134" s="66"/>
      <c r="K134" s="66">
        <v>0</v>
      </c>
      <c r="L134" s="66"/>
      <c r="M134" s="66"/>
      <c r="N134" s="65">
        <v>164442011.25</v>
      </c>
      <c r="O134" s="65">
        <v>164219644.81999999</v>
      </c>
      <c r="P134" s="65">
        <v>164442011.25</v>
      </c>
      <c r="Q134" s="65">
        <v>6741.4</v>
      </c>
      <c r="R134" s="67">
        <f t="shared" si="4"/>
        <v>0</v>
      </c>
      <c r="S134" s="65">
        <v>0</v>
      </c>
      <c r="T134" s="65">
        <v>0</v>
      </c>
      <c r="U134" s="68">
        <v>0</v>
      </c>
      <c r="V134" s="68">
        <v>0</v>
      </c>
      <c r="W134" s="69">
        <v>0</v>
      </c>
      <c r="X134" s="70" t="str">
        <f t="shared" si="5"/>
        <v>07010000000000244230234004</v>
      </c>
      <c r="Y134" s="22"/>
      <c r="Z134" s="22"/>
      <c r="AA134" s="22"/>
      <c r="AB134" s="22"/>
      <c r="AC134" s="71"/>
      <c r="AD134" s="72"/>
      <c r="AE134" s="73"/>
      <c r="AF134" s="74"/>
    </row>
    <row r="135" spans="1:32" ht="12.75" customHeight="1" x14ac:dyDescent="0.2">
      <c r="A135" s="75" t="s">
        <v>84</v>
      </c>
      <c r="B135" s="76"/>
      <c r="C135" s="76"/>
      <c r="D135" s="77"/>
      <c r="E135" s="63" t="s">
        <v>108</v>
      </c>
      <c r="F135" s="64" t="s">
        <v>83</v>
      </c>
      <c r="G135" s="65">
        <v>0</v>
      </c>
      <c r="H135" s="66">
        <v>0</v>
      </c>
      <c r="I135" s="66"/>
      <c r="J135" s="66"/>
      <c r="K135" s="66">
        <v>0</v>
      </c>
      <c r="L135" s="66"/>
      <c r="M135" s="66"/>
      <c r="N135" s="65">
        <v>4852709.43</v>
      </c>
      <c r="O135" s="65">
        <v>4822931.24</v>
      </c>
      <c r="P135" s="65">
        <v>4852709.43</v>
      </c>
      <c r="Q135" s="65">
        <v>0</v>
      </c>
      <c r="R135" s="67">
        <f t="shared" si="4"/>
        <v>0</v>
      </c>
      <c r="S135" s="65">
        <v>0</v>
      </c>
      <c r="T135" s="65">
        <v>0</v>
      </c>
      <c r="U135" s="68">
        <v>0</v>
      </c>
      <c r="V135" s="68">
        <v>0</v>
      </c>
      <c r="W135" s="69">
        <v>0</v>
      </c>
      <c r="X135" s="70" t="str">
        <f t="shared" si="5"/>
        <v>07020000000000244230234004</v>
      </c>
      <c r="Y135" s="22"/>
      <c r="Z135" s="22"/>
      <c r="AA135" s="22"/>
      <c r="AB135" s="22"/>
      <c r="AC135" s="71"/>
      <c r="AD135" s="72"/>
      <c r="AE135" s="73"/>
      <c r="AF135" s="74"/>
    </row>
    <row r="136" spans="1:32" ht="12.75" customHeight="1" x14ac:dyDescent="0.2">
      <c r="A136" s="75" t="s">
        <v>85</v>
      </c>
      <c r="B136" s="76"/>
      <c r="C136" s="76"/>
      <c r="D136" s="77"/>
      <c r="E136" s="63" t="s">
        <v>108</v>
      </c>
      <c r="F136" s="64" t="s">
        <v>83</v>
      </c>
      <c r="G136" s="65">
        <v>0</v>
      </c>
      <c r="H136" s="66">
        <v>0</v>
      </c>
      <c r="I136" s="66"/>
      <c r="J136" s="66"/>
      <c r="K136" s="66">
        <v>0</v>
      </c>
      <c r="L136" s="66"/>
      <c r="M136" s="66"/>
      <c r="N136" s="65">
        <v>9123531.3800000008</v>
      </c>
      <c r="O136" s="65">
        <v>9123531.3800000008</v>
      </c>
      <c r="P136" s="65">
        <v>9123531.3800000008</v>
      </c>
      <c r="Q136" s="65">
        <v>0</v>
      </c>
      <c r="R136" s="67">
        <f t="shared" si="4"/>
        <v>0</v>
      </c>
      <c r="S136" s="65">
        <v>0</v>
      </c>
      <c r="T136" s="65">
        <v>0</v>
      </c>
      <c r="U136" s="68">
        <v>0</v>
      </c>
      <c r="V136" s="68">
        <v>0</v>
      </c>
      <c r="W136" s="69">
        <v>0</v>
      </c>
      <c r="X136" s="70" t="str">
        <f t="shared" si="5"/>
        <v>07030000000000244230234004</v>
      </c>
      <c r="Y136" s="22"/>
      <c r="Z136" s="22"/>
      <c r="AA136" s="22"/>
      <c r="AB136" s="22"/>
      <c r="AC136" s="71"/>
      <c r="AD136" s="72"/>
      <c r="AE136" s="73"/>
      <c r="AF136" s="74"/>
    </row>
    <row r="137" spans="1:32" ht="12.75" customHeight="1" x14ac:dyDescent="0.2">
      <c r="A137" s="75" t="s">
        <v>86</v>
      </c>
      <c r="B137" s="76"/>
      <c r="C137" s="76"/>
      <c r="D137" s="77"/>
      <c r="E137" s="63" t="s">
        <v>108</v>
      </c>
      <c r="F137" s="64" t="s">
        <v>83</v>
      </c>
      <c r="G137" s="65">
        <v>0</v>
      </c>
      <c r="H137" s="66">
        <v>0</v>
      </c>
      <c r="I137" s="66"/>
      <c r="J137" s="66"/>
      <c r="K137" s="66">
        <v>0</v>
      </c>
      <c r="L137" s="66"/>
      <c r="M137" s="66"/>
      <c r="N137" s="65">
        <v>6630453.8700000001</v>
      </c>
      <c r="O137" s="65">
        <v>6630453.8700000001</v>
      </c>
      <c r="P137" s="65">
        <v>6630453.8700000001</v>
      </c>
      <c r="Q137" s="65">
        <v>0</v>
      </c>
      <c r="R137" s="67">
        <f t="shared" si="4"/>
        <v>0</v>
      </c>
      <c r="S137" s="65">
        <v>0</v>
      </c>
      <c r="T137" s="65">
        <v>0</v>
      </c>
      <c r="U137" s="68">
        <v>0</v>
      </c>
      <c r="V137" s="68">
        <v>0</v>
      </c>
      <c r="W137" s="69">
        <v>0</v>
      </c>
      <c r="X137" s="70" t="str">
        <f t="shared" si="5"/>
        <v>07070000000000244230234004</v>
      </c>
      <c r="Y137" s="22"/>
      <c r="Z137" s="22"/>
      <c r="AA137" s="22"/>
      <c r="AB137" s="22"/>
      <c r="AC137" s="71"/>
      <c r="AD137" s="72"/>
      <c r="AE137" s="73"/>
      <c r="AF137" s="74"/>
    </row>
    <row r="138" spans="1:32" ht="12.75" customHeight="1" x14ac:dyDescent="0.2">
      <c r="A138" s="75" t="s">
        <v>95</v>
      </c>
      <c r="B138" s="76"/>
      <c r="C138" s="76"/>
      <c r="D138" s="77"/>
      <c r="E138" s="63" t="s">
        <v>108</v>
      </c>
      <c r="F138" s="64" t="s">
        <v>83</v>
      </c>
      <c r="G138" s="65">
        <v>0</v>
      </c>
      <c r="H138" s="66">
        <v>0</v>
      </c>
      <c r="I138" s="66"/>
      <c r="J138" s="66"/>
      <c r="K138" s="66">
        <v>0</v>
      </c>
      <c r="L138" s="66"/>
      <c r="M138" s="66"/>
      <c r="N138" s="65">
        <v>176790</v>
      </c>
      <c r="O138" s="65">
        <v>176790</v>
      </c>
      <c r="P138" s="65">
        <v>176790</v>
      </c>
      <c r="Q138" s="65">
        <v>0</v>
      </c>
      <c r="R138" s="67">
        <f t="shared" si="4"/>
        <v>0</v>
      </c>
      <c r="S138" s="65">
        <v>0</v>
      </c>
      <c r="T138" s="65">
        <v>0</v>
      </c>
      <c r="U138" s="68">
        <v>0</v>
      </c>
      <c r="V138" s="68">
        <v>0</v>
      </c>
      <c r="W138" s="69">
        <v>0</v>
      </c>
      <c r="X138" s="70" t="str">
        <f t="shared" si="5"/>
        <v>07090000000000244230234004</v>
      </c>
      <c r="Y138" s="22"/>
      <c r="Z138" s="22"/>
      <c r="AA138" s="22"/>
      <c r="AB138" s="22"/>
      <c r="AC138" s="71"/>
      <c r="AD138" s="72"/>
      <c r="AE138" s="73"/>
      <c r="AF138" s="74"/>
    </row>
    <row r="139" spans="1:32" ht="12.75" customHeight="1" x14ac:dyDescent="0.2">
      <c r="A139" s="75" t="s">
        <v>81</v>
      </c>
      <c r="B139" s="76"/>
      <c r="C139" s="76"/>
      <c r="D139" s="77"/>
      <c r="E139" s="63" t="s">
        <v>108</v>
      </c>
      <c r="F139" s="64" t="s">
        <v>87</v>
      </c>
      <c r="G139" s="65">
        <v>0</v>
      </c>
      <c r="H139" s="66">
        <v>0</v>
      </c>
      <c r="I139" s="66"/>
      <c r="J139" s="66"/>
      <c r="K139" s="66">
        <v>0</v>
      </c>
      <c r="L139" s="66"/>
      <c r="M139" s="66"/>
      <c r="N139" s="65">
        <v>74115245.799999997</v>
      </c>
      <c r="O139" s="65">
        <v>74005668.200000003</v>
      </c>
      <c r="P139" s="65">
        <v>74115245.799999997</v>
      </c>
      <c r="Q139" s="65">
        <v>0</v>
      </c>
      <c r="R139" s="67">
        <f t="shared" si="4"/>
        <v>0</v>
      </c>
      <c r="S139" s="65">
        <v>0</v>
      </c>
      <c r="T139" s="65">
        <v>0</v>
      </c>
      <c r="U139" s="68">
        <v>0</v>
      </c>
      <c r="V139" s="68">
        <v>0</v>
      </c>
      <c r="W139" s="69">
        <v>0</v>
      </c>
      <c r="X139" s="70" t="str">
        <f t="shared" si="5"/>
        <v>07010000000000244230234006</v>
      </c>
      <c r="Y139" s="22"/>
      <c r="Z139" s="22"/>
      <c r="AA139" s="22"/>
      <c r="AB139" s="22"/>
      <c r="AC139" s="71"/>
      <c r="AD139" s="72"/>
      <c r="AE139" s="73"/>
      <c r="AF139" s="74"/>
    </row>
    <row r="140" spans="1:32" ht="12.75" customHeight="1" x14ac:dyDescent="0.2">
      <c r="A140" s="75" t="s">
        <v>84</v>
      </c>
      <c r="B140" s="76"/>
      <c r="C140" s="76"/>
      <c r="D140" s="77"/>
      <c r="E140" s="63" t="s">
        <v>108</v>
      </c>
      <c r="F140" s="64" t="s">
        <v>87</v>
      </c>
      <c r="G140" s="65">
        <v>0</v>
      </c>
      <c r="H140" s="66">
        <v>0</v>
      </c>
      <c r="I140" s="66"/>
      <c r="J140" s="66"/>
      <c r="K140" s="66">
        <v>0</v>
      </c>
      <c r="L140" s="66"/>
      <c r="M140" s="66"/>
      <c r="N140" s="65">
        <v>4447408.55</v>
      </c>
      <c r="O140" s="65">
        <v>4431098.08</v>
      </c>
      <c r="P140" s="65">
        <v>4447408.55</v>
      </c>
      <c r="Q140" s="65">
        <v>0</v>
      </c>
      <c r="R140" s="67">
        <f t="shared" si="4"/>
        <v>0</v>
      </c>
      <c r="S140" s="65">
        <v>0</v>
      </c>
      <c r="T140" s="65">
        <v>0</v>
      </c>
      <c r="U140" s="68">
        <v>0</v>
      </c>
      <c r="V140" s="68">
        <v>0</v>
      </c>
      <c r="W140" s="69">
        <v>0</v>
      </c>
      <c r="X140" s="70" t="str">
        <f t="shared" si="5"/>
        <v>07020000000000244230234006</v>
      </c>
      <c r="Y140" s="22"/>
      <c r="Z140" s="22"/>
      <c r="AA140" s="22"/>
      <c r="AB140" s="22"/>
      <c r="AC140" s="71"/>
      <c r="AD140" s="72"/>
      <c r="AE140" s="73"/>
      <c r="AF140" s="74"/>
    </row>
    <row r="141" spans="1:32" ht="12.75" customHeight="1" x14ac:dyDescent="0.2">
      <c r="A141" s="75" t="s">
        <v>85</v>
      </c>
      <c r="B141" s="76"/>
      <c r="C141" s="76"/>
      <c r="D141" s="77"/>
      <c r="E141" s="63" t="s">
        <v>108</v>
      </c>
      <c r="F141" s="64" t="s">
        <v>87</v>
      </c>
      <c r="G141" s="65">
        <v>0</v>
      </c>
      <c r="H141" s="66">
        <v>0</v>
      </c>
      <c r="I141" s="66"/>
      <c r="J141" s="66"/>
      <c r="K141" s="66">
        <v>0</v>
      </c>
      <c r="L141" s="66"/>
      <c r="M141" s="66"/>
      <c r="N141" s="65">
        <v>1625885.68</v>
      </c>
      <c r="O141" s="65">
        <v>1625885.68</v>
      </c>
      <c r="P141" s="65">
        <v>1625885.68</v>
      </c>
      <c r="Q141" s="65">
        <v>0</v>
      </c>
      <c r="R141" s="67">
        <f t="shared" si="4"/>
        <v>0</v>
      </c>
      <c r="S141" s="65">
        <v>0</v>
      </c>
      <c r="T141" s="65">
        <v>0</v>
      </c>
      <c r="U141" s="68">
        <v>0</v>
      </c>
      <c r="V141" s="68">
        <v>0</v>
      </c>
      <c r="W141" s="69">
        <v>0</v>
      </c>
      <c r="X141" s="70" t="str">
        <f t="shared" si="5"/>
        <v>07030000000000244230234006</v>
      </c>
      <c r="Y141" s="22"/>
      <c r="Z141" s="22"/>
      <c r="AA141" s="22"/>
      <c r="AB141" s="22"/>
      <c r="AC141" s="71"/>
      <c r="AD141" s="72"/>
      <c r="AE141" s="73"/>
      <c r="AF141" s="74"/>
    </row>
    <row r="142" spans="1:32" ht="12.75" customHeight="1" x14ac:dyDescent="0.2">
      <c r="A142" s="75" t="s">
        <v>86</v>
      </c>
      <c r="B142" s="76"/>
      <c r="C142" s="76"/>
      <c r="D142" s="77"/>
      <c r="E142" s="63" t="s">
        <v>108</v>
      </c>
      <c r="F142" s="64" t="s">
        <v>87</v>
      </c>
      <c r="G142" s="65">
        <v>0</v>
      </c>
      <c r="H142" s="66">
        <v>0</v>
      </c>
      <c r="I142" s="66"/>
      <c r="J142" s="66"/>
      <c r="K142" s="66">
        <v>0</v>
      </c>
      <c r="L142" s="66"/>
      <c r="M142" s="66"/>
      <c r="N142" s="65">
        <v>1901029.97</v>
      </c>
      <c r="O142" s="65">
        <v>1898329.97</v>
      </c>
      <c r="P142" s="65">
        <v>1901029.97</v>
      </c>
      <c r="Q142" s="65">
        <v>0</v>
      </c>
      <c r="R142" s="67">
        <f t="shared" si="4"/>
        <v>0</v>
      </c>
      <c r="S142" s="65">
        <v>0</v>
      </c>
      <c r="T142" s="65">
        <v>0</v>
      </c>
      <c r="U142" s="68">
        <v>0</v>
      </c>
      <c r="V142" s="68">
        <v>0</v>
      </c>
      <c r="W142" s="69">
        <v>0</v>
      </c>
      <c r="X142" s="70" t="str">
        <f t="shared" si="5"/>
        <v>07070000000000244230234006</v>
      </c>
      <c r="Y142" s="22"/>
      <c r="Z142" s="22"/>
      <c r="AA142" s="22"/>
      <c r="AB142" s="22"/>
      <c r="AC142" s="71"/>
      <c r="AD142" s="72"/>
      <c r="AE142" s="73"/>
      <c r="AF142" s="74"/>
    </row>
    <row r="143" spans="1:32" ht="12.75" customHeight="1" x14ac:dyDescent="0.2">
      <c r="A143" s="75" t="s">
        <v>95</v>
      </c>
      <c r="B143" s="76"/>
      <c r="C143" s="76"/>
      <c r="D143" s="77"/>
      <c r="E143" s="63" t="s">
        <v>108</v>
      </c>
      <c r="F143" s="64" t="s">
        <v>87</v>
      </c>
      <c r="G143" s="65">
        <v>0</v>
      </c>
      <c r="H143" s="66">
        <v>0</v>
      </c>
      <c r="I143" s="66"/>
      <c r="J143" s="66"/>
      <c r="K143" s="66">
        <v>0</v>
      </c>
      <c r="L143" s="66"/>
      <c r="M143" s="66"/>
      <c r="N143" s="65">
        <v>11216</v>
      </c>
      <c r="O143" s="65">
        <v>11216</v>
      </c>
      <c r="P143" s="65">
        <v>11216</v>
      </c>
      <c r="Q143" s="65">
        <v>0</v>
      </c>
      <c r="R143" s="67">
        <f t="shared" si="4"/>
        <v>0</v>
      </c>
      <c r="S143" s="65">
        <v>0</v>
      </c>
      <c r="T143" s="65">
        <v>0</v>
      </c>
      <c r="U143" s="68">
        <v>0</v>
      </c>
      <c r="V143" s="68">
        <v>0</v>
      </c>
      <c r="W143" s="69">
        <v>0</v>
      </c>
      <c r="X143" s="70" t="str">
        <f t="shared" si="5"/>
        <v>07090000000000244230234006</v>
      </c>
      <c r="Y143" s="22"/>
      <c r="Z143" s="22"/>
      <c r="AA143" s="22"/>
      <c r="AB143" s="22"/>
      <c r="AC143" s="71"/>
      <c r="AD143" s="72"/>
      <c r="AE143" s="73"/>
      <c r="AF143" s="74"/>
    </row>
    <row r="144" spans="1:32" ht="12.75" customHeight="1" x14ac:dyDescent="0.2">
      <c r="A144" s="78" t="s">
        <v>60</v>
      </c>
      <c r="B144" s="79"/>
      <c r="C144" s="79"/>
      <c r="D144" s="80"/>
      <c r="E144" s="81" t="s">
        <v>109</v>
      </c>
      <c r="F144" s="82"/>
      <c r="G144" s="83">
        <v>0</v>
      </c>
      <c r="H144" s="84">
        <v>0</v>
      </c>
      <c r="I144" s="84"/>
      <c r="J144" s="84"/>
      <c r="K144" s="84">
        <v>0</v>
      </c>
      <c r="L144" s="84"/>
      <c r="M144" s="84"/>
      <c r="N144" s="83">
        <v>267713802.75</v>
      </c>
      <c r="O144" s="83">
        <v>260107679.28</v>
      </c>
      <c r="P144" s="83">
        <v>267713802.75</v>
      </c>
      <c r="Q144" s="83">
        <v>6741.4</v>
      </c>
      <c r="R144" s="83">
        <v>0</v>
      </c>
      <c r="S144" s="83">
        <v>0</v>
      </c>
      <c r="T144" s="83">
        <v>0</v>
      </c>
      <c r="U144" s="83">
        <v>0</v>
      </c>
      <c r="V144" s="83">
        <v>0</v>
      </c>
      <c r="W144" s="85">
        <v>0</v>
      </c>
      <c r="X144" s="86"/>
      <c r="Y144" s="86"/>
      <c r="Z144" s="86"/>
      <c r="AA144" s="86"/>
      <c r="AB144" s="86"/>
      <c r="AC144" s="71"/>
      <c r="AD144" s="72"/>
      <c r="AE144" s="73"/>
      <c r="AF144" s="74"/>
    </row>
    <row r="145" spans="1:32" ht="12.75" customHeight="1" x14ac:dyDescent="0.2">
      <c r="A145" s="75" t="s">
        <v>110</v>
      </c>
      <c r="B145" s="76"/>
      <c r="C145" s="76"/>
      <c r="D145" s="77"/>
      <c r="E145" s="63" t="s">
        <v>111</v>
      </c>
      <c r="F145" s="64" t="s">
        <v>75</v>
      </c>
      <c r="G145" s="65">
        <v>0</v>
      </c>
      <c r="H145" s="66">
        <v>0</v>
      </c>
      <c r="I145" s="66"/>
      <c r="J145" s="66"/>
      <c r="K145" s="66">
        <v>0</v>
      </c>
      <c r="L145" s="66"/>
      <c r="M145" s="66"/>
      <c r="N145" s="65">
        <v>7403.28</v>
      </c>
      <c r="O145" s="65">
        <v>7403.28</v>
      </c>
      <c r="P145" s="65">
        <v>7403.28</v>
      </c>
      <c r="Q145" s="65">
        <v>0</v>
      </c>
      <c r="R145" s="67">
        <f t="shared" si="4"/>
        <v>0</v>
      </c>
      <c r="S145" s="65">
        <v>0</v>
      </c>
      <c r="T145" s="65">
        <v>0</v>
      </c>
      <c r="U145" s="68">
        <v>0</v>
      </c>
      <c r="V145" s="68">
        <v>0</v>
      </c>
      <c r="W145" s="69">
        <v>0</v>
      </c>
      <c r="X145" s="70" t="str">
        <f t="shared" si="5"/>
        <v>07010000000000831230296007</v>
      </c>
      <c r="Y145" s="22"/>
      <c r="Z145" s="22"/>
      <c r="AA145" s="22"/>
      <c r="AB145" s="22"/>
      <c r="AC145" s="71"/>
      <c r="AD145" s="72"/>
      <c r="AE145" s="73"/>
      <c r="AF145" s="74"/>
    </row>
    <row r="146" spans="1:32" ht="12.75" customHeight="1" x14ac:dyDescent="0.2">
      <c r="A146" s="78" t="s">
        <v>60</v>
      </c>
      <c r="B146" s="79"/>
      <c r="C146" s="79"/>
      <c r="D146" s="80"/>
      <c r="E146" s="81" t="s">
        <v>112</v>
      </c>
      <c r="F146" s="82"/>
      <c r="G146" s="83">
        <v>0</v>
      </c>
      <c r="H146" s="84">
        <v>0</v>
      </c>
      <c r="I146" s="84"/>
      <c r="J146" s="84"/>
      <c r="K146" s="84">
        <v>0</v>
      </c>
      <c r="L146" s="84"/>
      <c r="M146" s="84"/>
      <c r="N146" s="83">
        <v>7403.28</v>
      </c>
      <c r="O146" s="83">
        <v>7403.28</v>
      </c>
      <c r="P146" s="83">
        <v>7403.28</v>
      </c>
      <c r="Q146" s="83">
        <v>0</v>
      </c>
      <c r="R146" s="83">
        <v>0</v>
      </c>
      <c r="S146" s="83">
        <v>0</v>
      </c>
      <c r="T146" s="83">
        <v>0</v>
      </c>
      <c r="U146" s="83">
        <v>0</v>
      </c>
      <c r="V146" s="83">
        <v>0</v>
      </c>
      <c r="W146" s="85">
        <v>0</v>
      </c>
      <c r="X146" s="86"/>
      <c r="Y146" s="86"/>
      <c r="Z146" s="86"/>
      <c r="AA146" s="86"/>
      <c r="AB146" s="86"/>
      <c r="AC146" s="71"/>
      <c r="AD146" s="72"/>
      <c r="AE146" s="73"/>
      <c r="AF146" s="74"/>
    </row>
    <row r="147" spans="1:32" ht="12.75" customHeight="1" x14ac:dyDescent="0.2">
      <c r="A147" s="75" t="s">
        <v>73</v>
      </c>
      <c r="B147" s="76"/>
      <c r="C147" s="76"/>
      <c r="D147" s="77"/>
      <c r="E147" s="63" t="s">
        <v>113</v>
      </c>
      <c r="F147" s="64" t="s">
        <v>64</v>
      </c>
      <c r="G147" s="65">
        <v>0</v>
      </c>
      <c r="H147" s="66">
        <v>0</v>
      </c>
      <c r="I147" s="66"/>
      <c r="J147" s="66"/>
      <c r="K147" s="66">
        <v>0</v>
      </c>
      <c r="L147" s="66"/>
      <c r="M147" s="66"/>
      <c r="N147" s="65">
        <v>131101</v>
      </c>
      <c r="O147" s="65">
        <v>0</v>
      </c>
      <c r="P147" s="65">
        <v>131101</v>
      </c>
      <c r="Q147" s="65">
        <v>0</v>
      </c>
      <c r="R147" s="67">
        <f t="shared" si="4"/>
        <v>0</v>
      </c>
      <c r="S147" s="65">
        <v>0</v>
      </c>
      <c r="T147" s="65">
        <v>0</v>
      </c>
      <c r="U147" s="68">
        <v>0</v>
      </c>
      <c r="V147" s="68">
        <v>0</v>
      </c>
      <c r="W147" s="69">
        <v>0</v>
      </c>
      <c r="X147" s="70" t="str">
        <f t="shared" si="5"/>
        <v>07010000000000111230301001</v>
      </c>
      <c r="Y147" s="22"/>
      <c r="Z147" s="22"/>
      <c r="AA147" s="22"/>
      <c r="AB147" s="22"/>
      <c r="AC147" s="71"/>
      <c r="AD147" s="72"/>
      <c r="AE147" s="73"/>
      <c r="AF147" s="74"/>
    </row>
    <row r="148" spans="1:32" ht="12.75" customHeight="1" x14ac:dyDescent="0.2">
      <c r="A148" s="75" t="s">
        <v>81</v>
      </c>
      <c r="B148" s="76"/>
      <c r="C148" s="76"/>
      <c r="D148" s="77"/>
      <c r="E148" s="63" t="s">
        <v>113</v>
      </c>
      <c r="F148" s="64" t="s">
        <v>64</v>
      </c>
      <c r="G148" s="65">
        <v>0</v>
      </c>
      <c r="H148" s="66">
        <v>0</v>
      </c>
      <c r="I148" s="66"/>
      <c r="J148" s="66"/>
      <c r="K148" s="66">
        <v>0</v>
      </c>
      <c r="L148" s="66"/>
      <c r="M148" s="66"/>
      <c r="N148" s="65">
        <v>2880767.35</v>
      </c>
      <c r="O148" s="65">
        <v>0</v>
      </c>
      <c r="P148" s="65">
        <v>2880767.35</v>
      </c>
      <c r="Q148" s="65">
        <v>0</v>
      </c>
      <c r="R148" s="67">
        <f t="shared" si="4"/>
        <v>0</v>
      </c>
      <c r="S148" s="65">
        <v>0</v>
      </c>
      <c r="T148" s="65">
        <v>0</v>
      </c>
      <c r="U148" s="68">
        <v>0</v>
      </c>
      <c r="V148" s="68">
        <v>0</v>
      </c>
      <c r="W148" s="69">
        <v>0</v>
      </c>
      <c r="X148" s="70" t="str">
        <f t="shared" si="5"/>
        <v>07010000000000244230301001</v>
      </c>
      <c r="Y148" s="22"/>
      <c r="Z148" s="22"/>
      <c r="AA148" s="22"/>
      <c r="AB148" s="22"/>
      <c r="AC148" s="71"/>
      <c r="AD148" s="72"/>
      <c r="AE148" s="73"/>
      <c r="AF148" s="74"/>
    </row>
    <row r="149" spans="1:32" ht="12.75" customHeight="1" x14ac:dyDescent="0.2">
      <c r="A149" s="75" t="s">
        <v>76</v>
      </c>
      <c r="B149" s="76"/>
      <c r="C149" s="76"/>
      <c r="D149" s="77"/>
      <c r="E149" s="63" t="s">
        <v>113</v>
      </c>
      <c r="F149" s="64" t="s">
        <v>64</v>
      </c>
      <c r="G149" s="65">
        <v>0</v>
      </c>
      <c r="H149" s="66">
        <v>0</v>
      </c>
      <c r="I149" s="66"/>
      <c r="J149" s="66"/>
      <c r="K149" s="66">
        <v>0</v>
      </c>
      <c r="L149" s="66"/>
      <c r="M149" s="66"/>
      <c r="N149" s="65">
        <v>18217</v>
      </c>
      <c r="O149" s="65">
        <v>0</v>
      </c>
      <c r="P149" s="65">
        <v>18217</v>
      </c>
      <c r="Q149" s="65">
        <v>0</v>
      </c>
      <c r="R149" s="67">
        <f t="shared" si="4"/>
        <v>0</v>
      </c>
      <c r="S149" s="65">
        <v>0</v>
      </c>
      <c r="T149" s="65">
        <v>0</v>
      </c>
      <c r="U149" s="68">
        <v>0</v>
      </c>
      <c r="V149" s="68">
        <v>0</v>
      </c>
      <c r="W149" s="69">
        <v>0</v>
      </c>
      <c r="X149" s="70" t="str">
        <f t="shared" si="5"/>
        <v>07020000000000111230301001</v>
      </c>
      <c r="Y149" s="22"/>
      <c r="Z149" s="22"/>
      <c r="AA149" s="22"/>
      <c r="AB149" s="22"/>
      <c r="AC149" s="71"/>
      <c r="AD149" s="72"/>
      <c r="AE149" s="73"/>
      <c r="AF149" s="74"/>
    </row>
    <row r="150" spans="1:32" ht="12.75" customHeight="1" x14ac:dyDescent="0.2">
      <c r="A150" s="75" t="s">
        <v>84</v>
      </c>
      <c r="B150" s="76"/>
      <c r="C150" s="76"/>
      <c r="D150" s="77"/>
      <c r="E150" s="63" t="s">
        <v>113</v>
      </c>
      <c r="F150" s="64" t="s">
        <v>64</v>
      </c>
      <c r="G150" s="65">
        <v>0</v>
      </c>
      <c r="H150" s="66">
        <v>0</v>
      </c>
      <c r="I150" s="66"/>
      <c r="J150" s="66"/>
      <c r="K150" s="66">
        <v>0</v>
      </c>
      <c r="L150" s="66"/>
      <c r="M150" s="66"/>
      <c r="N150" s="65">
        <v>2092023.4</v>
      </c>
      <c r="O150" s="65">
        <v>0</v>
      </c>
      <c r="P150" s="65">
        <v>2092023.4</v>
      </c>
      <c r="Q150" s="65">
        <v>0</v>
      </c>
      <c r="R150" s="67">
        <f t="shared" si="4"/>
        <v>0</v>
      </c>
      <c r="S150" s="65">
        <v>0</v>
      </c>
      <c r="T150" s="65">
        <v>0</v>
      </c>
      <c r="U150" s="68">
        <v>0</v>
      </c>
      <c r="V150" s="68">
        <v>0</v>
      </c>
      <c r="W150" s="69">
        <v>0</v>
      </c>
      <c r="X150" s="70" t="str">
        <f t="shared" si="5"/>
        <v>07020000000000244230301001</v>
      </c>
      <c r="Y150" s="22"/>
      <c r="Z150" s="22"/>
      <c r="AA150" s="22"/>
      <c r="AB150" s="22"/>
      <c r="AC150" s="71"/>
      <c r="AD150" s="72"/>
      <c r="AE150" s="73"/>
      <c r="AF150" s="74"/>
    </row>
    <row r="151" spans="1:32" ht="12.75" customHeight="1" x14ac:dyDescent="0.2">
      <c r="A151" s="75" t="s">
        <v>77</v>
      </c>
      <c r="B151" s="76"/>
      <c r="C151" s="76"/>
      <c r="D151" s="77"/>
      <c r="E151" s="63" t="s">
        <v>113</v>
      </c>
      <c r="F151" s="64" t="s">
        <v>64</v>
      </c>
      <c r="G151" s="65">
        <v>0</v>
      </c>
      <c r="H151" s="66">
        <v>0</v>
      </c>
      <c r="I151" s="66"/>
      <c r="J151" s="66"/>
      <c r="K151" s="66">
        <v>0</v>
      </c>
      <c r="L151" s="66"/>
      <c r="M151" s="66"/>
      <c r="N151" s="65">
        <v>2867467</v>
      </c>
      <c r="O151" s="65">
        <v>0</v>
      </c>
      <c r="P151" s="65">
        <v>2867467</v>
      </c>
      <c r="Q151" s="65">
        <v>0</v>
      </c>
      <c r="R151" s="67">
        <f t="shared" si="4"/>
        <v>0</v>
      </c>
      <c r="S151" s="65">
        <v>0</v>
      </c>
      <c r="T151" s="65">
        <v>0</v>
      </c>
      <c r="U151" s="68">
        <v>0</v>
      </c>
      <c r="V151" s="68">
        <v>0</v>
      </c>
      <c r="W151" s="69">
        <v>0</v>
      </c>
      <c r="X151" s="70" t="str">
        <f t="shared" si="5"/>
        <v>07030000000000111230301001</v>
      </c>
      <c r="Y151" s="22"/>
      <c r="Z151" s="22"/>
      <c r="AA151" s="22"/>
      <c r="AB151" s="22"/>
      <c r="AC151" s="71"/>
      <c r="AD151" s="72"/>
      <c r="AE151" s="73"/>
      <c r="AF151" s="74"/>
    </row>
    <row r="152" spans="1:32" ht="12.75" customHeight="1" x14ac:dyDescent="0.2">
      <c r="A152" s="75" t="s">
        <v>85</v>
      </c>
      <c r="B152" s="76"/>
      <c r="C152" s="76"/>
      <c r="D152" s="77"/>
      <c r="E152" s="63" t="s">
        <v>113</v>
      </c>
      <c r="F152" s="64" t="s">
        <v>64</v>
      </c>
      <c r="G152" s="65">
        <v>0</v>
      </c>
      <c r="H152" s="66">
        <v>0</v>
      </c>
      <c r="I152" s="66"/>
      <c r="J152" s="66"/>
      <c r="K152" s="66">
        <v>0</v>
      </c>
      <c r="L152" s="66"/>
      <c r="M152" s="66"/>
      <c r="N152" s="65">
        <v>94313</v>
      </c>
      <c r="O152" s="65">
        <v>0</v>
      </c>
      <c r="P152" s="65">
        <v>94313</v>
      </c>
      <c r="Q152" s="65">
        <v>0</v>
      </c>
      <c r="R152" s="67">
        <f t="shared" si="4"/>
        <v>0</v>
      </c>
      <c r="S152" s="65">
        <v>0</v>
      </c>
      <c r="T152" s="65">
        <v>0</v>
      </c>
      <c r="U152" s="68">
        <v>0</v>
      </c>
      <c r="V152" s="68">
        <v>0</v>
      </c>
      <c r="W152" s="69">
        <v>0</v>
      </c>
      <c r="X152" s="70" t="str">
        <f t="shared" si="5"/>
        <v>07030000000000244230301001</v>
      </c>
      <c r="Y152" s="22"/>
      <c r="Z152" s="22"/>
      <c r="AA152" s="22"/>
      <c r="AB152" s="22"/>
      <c r="AC152" s="71"/>
      <c r="AD152" s="72"/>
      <c r="AE152" s="73"/>
      <c r="AF152" s="74"/>
    </row>
    <row r="153" spans="1:32" ht="12.75" customHeight="1" x14ac:dyDescent="0.2">
      <c r="A153" s="75" t="s">
        <v>78</v>
      </c>
      <c r="B153" s="76"/>
      <c r="C153" s="76"/>
      <c r="D153" s="77"/>
      <c r="E153" s="63" t="s">
        <v>113</v>
      </c>
      <c r="F153" s="64" t="s">
        <v>64</v>
      </c>
      <c r="G153" s="65">
        <v>0</v>
      </c>
      <c r="H153" s="66">
        <v>0</v>
      </c>
      <c r="I153" s="66"/>
      <c r="J153" s="66"/>
      <c r="K153" s="66">
        <v>0</v>
      </c>
      <c r="L153" s="66"/>
      <c r="M153" s="66"/>
      <c r="N153" s="65">
        <v>81623</v>
      </c>
      <c r="O153" s="65">
        <v>0</v>
      </c>
      <c r="P153" s="65">
        <v>81623</v>
      </c>
      <c r="Q153" s="65">
        <v>0</v>
      </c>
      <c r="R153" s="67">
        <f t="shared" si="4"/>
        <v>0</v>
      </c>
      <c r="S153" s="65">
        <v>0</v>
      </c>
      <c r="T153" s="65">
        <v>0</v>
      </c>
      <c r="U153" s="68">
        <v>0</v>
      </c>
      <c r="V153" s="68">
        <v>0</v>
      </c>
      <c r="W153" s="69">
        <v>0</v>
      </c>
      <c r="X153" s="70" t="str">
        <f t="shared" si="5"/>
        <v>07070000000000111230301001</v>
      </c>
      <c r="Y153" s="22"/>
      <c r="Z153" s="22"/>
      <c r="AA153" s="22"/>
      <c r="AB153" s="22"/>
      <c r="AC153" s="71"/>
      <c r="AD153" s="72"/>
      <c r="AE153" s="73"/>
      <c r="AF153" s="74"/>
    </row>
    <row r="154" spans="1:32" ht="12.75" customHeight="1" x14ac:dyDescent="0.2">
      <c r="A154" s="75" t="s">
        <v>86</v>
      </c>
      <c r="B154" s="76"/>
      <c r="C154" s="76"/>
      <c r="D154" s="77"/>
      <c r="E154" s="63" t="s">
        <v>113</v>
      </c>
      <c r="F154" s="64" t="s">
        <v>64</v>
      </c>
      <c r="G154" s="65">
        <v>0</v>
      </c>
      <c r="H154" s="66">
        <v>0</v>
      </c>
      <c r="I154" s="66"/>
      <c r="J154" s="66"/>
      <c r="K154" s="66">
        <v>0</v>
      </c>
      <c r="L154" s="66"/>
      <c r="M154" s="66"/>
      <c r="N154" s="65">
        <v>119425</v>
      </c>
      <c r="O154" s="65">
        <v>0</v>
      </c>
      <c r="P154" s="65">
        <v>119425</v>
      </c>
      <c r="Q154" s="65">
        <v>0</v>
      </c>
      <c r="R154" s="67">
        <f t="shared" si="4"/>
        <v>0</v>
      </c>
      <c r="S154" s="65">
        <v>0</v>
      </c>
      <c r="T154" s="65">
        <v>0</v>
      </c>
      <c r="U154" s="68">
        <v>0</v>
      </c>
      <c r="V154" s="68">
        <v>0</v>
      </c>
      <c r="W154" s="69">
        <v>0</v>
      </c>
      <c r="X154" s="70" t="str">
        <f t="shared" si="5"/>
        <v>07070000000000244230301001</v>
      </c>
      <c r="Y154" s="22"/>
      <c r="Z154" s="22"/>
      <c r="AA154" s="22"/>
      <c r="AB154" s="22"/>
      <c r="AC154" s="71"/>
      <c r="AD154" s="72"/>
      <c r="AE154" s="73"/>
      <c r="AF154" s="74"/>
    </row>
    <row r="155" spans="1:32" ht="12.75" customHeight="1" x14ac:dyDescent="0.2">
      <c r="A155" s="75" t="s">
        <v>79</v>
      </c>
      <c r="B155" s="76"/>
      <c r="C155" s="76"/>
      <c r="D155" s="77"/>
      <c r="E155" s="63" t="s">
        <v>113</v>
      </c>
      <c r="F155" s="64" t="s">
        <v>64</v>
      </c>
      <c r="G155" s="65">
        <v>0</v>
      </c>
      <c r="H155" s="66">
        <v>0</v>
      </c>
      <c r="I155" s="66"/>
      <c r="J155" s="66"/>
      <c r="K155" s="66">
        <v>0</v>
      </c>
      <c r="L155" s="66"/>
      <c r="M155" s="66"/>
      <c r="N155" s="65">
        <v>142236</v>
      </c>
      <c r="O155" s="65">
        <v>0</v>
      </c>
      <c r="P155" s="65">
        <v>142236</v>
      </c>
      <c r="Q155" s="65">
        <v>0</v>
      </c>
      <c r="R155" s="67">
        <f t="shared" si="4"/>
        <v>0</v>
      </c>
      <c r="S155" s="65">
        <v>0</v>
      </c>
      <c r="T155" s="65">
        <v>0</v>
      </c>
      <c r="U155" s="68">
        <v>0</v>
      </c>
      <c r="V155" s="68">
        <v>0</v>
      </c>
      <c r="W155" s="69">
        <v>0</v>
      </c>
      <c r="X155" s="70" t="str">
        <f t="shared" si="5"/>
        <v>07090000000000111230301001</v>
      </c>
      <c r="Y155" s="22"/>
      <c r="Z155" s="22"/>
      <c r="AA155" s="22"/>
      <c r="AB155" s="22"/>
      <c r="AC155" s="71"/>
      <c r="AD155" s="72"/>
      <c r="AE155" s="73"/>
      <c r="AF155" s="74"/>
    </row>
    <row r="156" spans="1:32" ht="12.75" customHeight="1" x14ac:dyDescent="0.2">
      <c r="A156" s="78" t="s">
        <v>60</v>
      </c>
      <c r="B156" s="79"/>
      <c r="C156" s="79"/>
      <c r="D156" s="80"/>
      <c r="E156" s="81" t="s">
        <v>114</v>
      </c>
      <c r="F156" s="82"/>
      <c r="G156" s="83">
        <v>0</v>
      </c>
      <c r="H156" s="84">
        <v>0</v>
      </c>
      <c r="I156" s="84"/>
      <c r="J156" s="84"/>
      <c r="K156" s="84">
        <v>0</v>
      </c>
      <c r="L156" s="84"/>
      <c r="M156" s="84"/>
      <c r="N156" s="83">
        <v>8427172.75</v>
      </c>
      <c r="O156" s="83">
        <v>0</v>
      </c>
      <c r="P156" s="83">
        <v>8427172.75</v>
      </c>
      <c r="Q156" s="83">
        <v>0</v>
      </c>
      <c r="R156" s="83">
        <v>0</v>
      </c>
      <c r="S156" s="83">
        <v>0</v>
      </c>
      <c r="T156" s="83">
        <v>0</v>
      </c>
      <c r="U156" s="83">
        <v>0</v>
      </c>
      <c r="V156" s="83">
        <v>0</v>
      </c>
      <c r="W156" s="85">
        <v>0</v>
      </c>
      <c r="X156" s="86"/>
      <c r="Y156" s="86"/>
      <c r="Z156" s="86"/>
      <c r="AA156" s="86"/>
      <c r="AB156" s="86"/>
      <c r="AC156" s="71"/>
      <c r="AD156" s="72"/>
      <c r="AE156" s="73"/>
      <c r="AF156" s="74"/>
    </row>
    <row r="157" spans="1:32" ht="12.75" customHeight="1" x14ac:dyDescent="0.2">
      <c r="A157" s="75" t="s">
        <v>115</v>
      </c>
      <c r="B157" s="76"/>
      <c r="C157" s="76"/>
      <c r="D157" s="77"/>
      <c r="E157" s="63" t="s">
        <v>116</v>
      </c>
      <c r="F157" s="64" t="s">
        <v>64</v>
      </c>
      <c r="G157" s="65">
        <v>0</v>
      </c>
      <c r="H157" s="66">
        <v>0</v>
      </c>
      <c r="I157" s="66"/>
      <c r="J157" s="66"/>
      <c r="K157" s="66">
        <v>0</v>
      </c>
      <c r="L157" s="66"/>
      <c r="M157" s="66"/>
      <c r="N157" s="65">
        <v>29651.4</v>
      </c>
      <c r="O157" s="65">
        <v>0</v>
      </c>
      <c r="P157" s="65">
        <v>29651.4</v>
      </c>
      <c r="Q157" s="65">
        <v>0</v>
      </c>
      <c r="R157" s="67">
        <f t="shared" si="4"/>
        <v>0</v>
      </c>
      <c r="S157" s="65">
        <v>0</v>
      </c>
      <c r="T157" s="65">
        <v>0</v>
      </c>
      <c r="U157" s="68">
        <v>0</v>
      </c>
      <c r="V157" s="68">
        <v>0</v>
      </c>
      <c r="W157" s="69">
        <v>0</v>
      </c>
      <c r="X157" s="70" t="str">
        <f t="shared" si="5"/>
        <v>07010000000000119230302001</v>
      </c>
      <c r="Y157" s="22"/>
      <c r="Z157" s="22"/>
      <c r="AA157" s="22"/>
      <c r="AB157" s="22"/>
      <c r="AC157" s="71"/>
      <c r="AD157" s="72"/>
      <c r="AE157" s="73"/>
      <c r="AF157" s="74"/>
    </row>
    <row r="158" spans="1:32" ht="12.75" customHeight="1" x14ac:dyDescent="0.2">
      <c r="A158" s="75" t="s">
        <v>81</v>
      </c>
      <c r="B158" s="76"/>
      <c r="C158" s="76"/>
      <c r="D158" s="77"/>
      <c r="E158" s="63" t="s">
        <v>116</v>
      </c>
      <c r="F158" s="64" t="s">
        <v>64</v>
      </c>
      <c r="G158" s="65">
        <v>0</v>
      </c>
      <c r="H158" s="66">
        <v>0</v>
      </c>
      <c r="I158" s="66"/>
      <c r="J158" s="66"/>
      <c r="K158" s="66">
        <v>0</v>
      </c>
      <c r="L158" s="66"/>
      <c r="M158" s="66"/>
      <c r="N158" s="65">
        <v>637172.77</v>
      </c>
      <c r="O158" s="65">
        <v>0</v>
      </c>
      <c r="P158" s="65">
        <v>637172.77</v>
      </c>
      <c r="Q158" s="65">
        <v>0</v>
      </c>
      <c r="R158" s="67">
        <f t="shared" si="4"/>
        <v>0</v>
      </c>
      <c r="S158" s="65">
        <v>0</v>
      </c>
      <c r="T158" s="65">
        <v>0</v>
      </c>
      <c r="U158" s="68">
        <v>0</v>
      </c>
      <c r="V158" s="68">
        <v>0</v>
      </c>
      <c r="W158" s="69">
        <v>0</v>
      </c>
      <c r="X158" s="70" t="str">
        <f t="shared" si="5"/>
        <v>07010000000000244230302001</v>
      </c>
      <c r="Y158" s="22"/>
      <c r="Z158" s="22"/>
      <c r="AA158" s="22"/>
      <c r="AB158" s="22"/>
      <c r="AC158" s="71"/>
      <c r="AD158" s="72"/>
      <c r="AE158" s="73"/>
      <c r="AF158" s="74"/>
    </row>
    <row r="159" spans="1:32" ht="12.75" customHeight="1" x14ac:dyDescent="0.2">
      <c r="A159" s="75" t="s">
        <v>117</v>
      </c>
      <c r="B159" s="76"/>
      <c r="C159" s="76"/>
      <c r="D159" s="77"/>
      <c r="E159" s="63" t="s">
        <v>116</v>
      </c>
      <c r="F159" s="64" t="s">
        <v>64</v>
      </c>
      <c r="G159" s="65">
        <v>0</v>
      </c>
      <c r="H159" s="66">
        <v>0</v>
      </c>
      <c r="I159" s="66"/>
      <c r="J159" s="66"/>
      <c r="K159" s="66">
        <v>0</v>
      </c>
      <c r="L159" s="66"/>
      <c r="M159" s="66"/>
      <c r="N159" s="65">
        <v>3868.73</v>
      </c>
      <c r="O159" s="65">
        <v>0</v>
      </c>
      <c r="P159" s="65">
        <v>3868.73</v>
      </c>
      <c r="Q159" s="65">
        <v>0</v>
      </c>
      <c r="R159" s="67">
        <f t="shared" si="4"/>
        <v>0</v>
      </c>
      <c r="S159" s="65">
        <v>0</v>
      </c>
      <c r="T159" s="65">
        <v>0</v>
      </c>
      <c r="U159" s="68">
        <v>0</v>
      </c>
      <c r="V159" s="68">
        <v>0</v>
      </c>
      <c r="W159" s="69">
        <v>0</v>
      </c>
      <c r="X159" s="70" t="str">
        <f t="shared" si="5"/>
        <v>07020000000000119230302001</v>
      </c>
      <c r="Y159" s="22"/>
      <c r="Z159" s="22"/>
      <c r="AA159" s="22"/>
      <c r="AB159" s="22"/>
      <c r="AC159" s="71"/>
      <c r="AD159" s="72"/>
      <c r="AE159" s="73"/>
      <c r="AF159" s="74"/>
    </row>
    <row r="160" spans="1:32" ht="12.75" customHeight="1" x14ac:dyDescent="0.2">
      <c r="A160" s="75" t="s">
        <v>84</v>
      </c>
      <c r="B160" s="76"/>
      <c r="C160" s="76"/>
      <c r="D160" s="77"/>
      <c r="E160" s="63" t="s">
        <v>116</v>
      </c>
      <c r="F160" s="64" t="s">
        <v>64</v>
      </c>
      <c r="G160" s="65">
        <v>0</v>
      </c>
      <c r="H160" s="66">
        <v>0</v>
      </c>
      <c r="I160" s="66"/>
      <c r="J160" s="66"/>
      <c r="K160" s="66">
        <v>0</v>
      </c>
      <c r="L160" s="66"/>
      <c r="M160" s="66"/>
      <c r="N160" s="65">
        <v>460662.08</v>
      </c>
      <c r="O160" s="65">
        <v>0</v>
      </c>
      <c r="P160" s="65">
        <v>460662.08</v>
      </c>
      <c r="Q160" s="65">
        <v>0</v>
      </c>
      <c r="R160" s="67">
        <f t="shared" ref="R160:R212" si="6">G160+N160-P160</f>
        <v>0</v>
      </c>
      <c r="S160" s="65">
        <v>0</v>
      </c>
      <c r="T160" s="65">
        <v>0</v>
      </c>
      <c r="U160" s="68">
        <v>0</v>
      </c>
      <c r="V160" s="68">
        <v>0</v>
      </c>
      <c r="W160" s="69">
        <v>0</v>
      </c>
      <c r="X160" s="70" t="str">
        <f t="shared" ref="X160:X212" si="7">IF(A160="","00000000000000000",A160)&amp;IF(E160="","000000",E160)&amp;IF(F160="","000",F160)</f>
        <v>07020000000000244230302001</v>
      </c>
      <c r="Y160" s="22"/>
      <c r="Z160" s="22"/>
      <c r="AA160" s="22"/>
      <c r="AB160" s="22"/>
      <c r="AC160" s="71"/>
      <c r="AD160" s="72"/>
      <c r="AE160" s="73"/>
      <c r="AF160" s="74"/>
    </row>
    <row r="161" spans="1:32" ht="12.75" customHeight="1" x14ac:dyDescent="0.2">
      <c r="A161" s="75" t="s">
        <v>118</v>
      </c>
      <c r="B161" s="76"/>
      <c r="C161" s="76"/>
      <c r="D161" s="77"/>
      <c r="E161" s="63" t="s">
        <v>116</v>
      </c>
      <c r="F161" s="64" t="s">
        <v>64</v>
      </c>
      <c r="G161" s="65">
        <v>0</v>
      </c>
      <c r="H161" s="66">
        <v>0</v>
      </c>
      <c r="I161" s="66"/>
      <c r="J161" s="66"/>
      <c r="K161" s="66">
        <v>0</v>
      </c>
      <c r="L161" s="66"/>
      <c r="M161" s="66"/>
      <c r="N161" s="65">
        <v>320257.93</v>
      </c>
      <c r="O161" s="65">
        <v>0</v>
      </c>
      <c r="P161" s="65">
        <v>320257.93</v>
      </c>
      <c r="Q161" s="65">
        <v>0</v>
      </c>
      <c r="R161" s="67">
        <f t="shared" si="6"/>
        <v>0</v>
      </c>
      <c r="S161" s="65">
        <v>0</v>
      </c>
      <c r="T161" s="65">
        <v>0</v>
      </c>
      <c r="U161" s="68">
        <v>0</v>
      </c>
      <c r="V161" s="68">
        <v>0</v>
      </c>
      <c r="W161" s="69">
        <v>0</v>
      </c>
      <c r="X161" s="70" t="str">
        <f t="shared" si="7"/>
        <v>07030000000000119230302001</v>
      </c>
      <c r="Y161" s="22"/>
      <c r="Z161" s="22"/>
      <c r="AA161" s="22"/>
      <c r="AB161" s="22"/>
      <c r="AC161" s="71"/>
      <c r="AD161" s="72"/>
      <c r="AE161" s="73"/>
      <c r="AF161" s="74"/>
    </row>
    <row r="162" spans="1:32" ht="12.75" customHeight="1" x14ac:dyDescent="0.2">
      <c r="A162" s="75" t="s">
        <v>85</v>
      </c>
      <c r="B162" s="76"/>
      <c r="C162" s="76"/>
      <c r="D162" s="77"/>
      <c r="E162" s="63" t="s">
        <v>116</v>
      </c>
      <c r="F162" s="64" t="s">
        <v>64</v>
      </c>
      <c r="G162" s="65">
        <v>0</v>
      </c>
      <c r="H162" s="66">
        <v>0</v>
      </c>
      <c r="I162" s="66"/>
      <c r="J162" s="66"/>
      <c r="K162" s="66">
        <v>0</v>
      </c>
      <c r="L162" s="66"/>
      <c r="M162" s="66"/>
      <c r="N162" s="65">
        <v>20038.599999999999</v>
      </c>
      <c r="O162" s="65">
        <v>0</v>
      </c>
      <c r="P162" s="65">
        <v>20038.599999999999</v>
      </c>
      <c r="Q162" s="65">
        <v>0</v>
      </c>
      <c r="R162" s="67">
        <f t="shared" si="6"/>
        <v>0</v>
      </c>
      <c r="S162" s="65">
        <v>0</v>
      </c>
      <c r="T162" s="65">
        <v>0</v>
      </c>
      <c r="U162" s="68">
        <v>0</v>
      </c>
      <c r="V162" s="68">
        <v>0</v>
      </c>
      <c r="W162" s="69">
        <v>0</v>
      </c>
      <c r="X162" s="70" t="str">
        <f t="shared" si="7"/>
        <v>07030000000000244230302001</v>
      </c>
      <c r="Y162" s="22"/>
      <c r="Z162" s="22"/>
      <c r="AA162" s="22"/>
      <c r="AB162" s="22"/>
      <c r="AC162" s="71"/>
      <c r="AD162" s="72"/>
      <c r="AE162" s="73"/>
      <c r="AF162" s="74"/>
    </row>
    <row r="163" spans="1:32" ht="12.75" customHeight="1" x14ac:dyDescent="0.2">
      <c r="A163" s="75" t="s">
        <v>119</v>
      </c>
      <c r="B163" s="76"/>
      <c r="C163" s="76"/>
      <c r="D163" s="77"/>
      <c r="E163" s="63" t="s">
        <v>116</v>
      </c>
      <c r="F163" s="64" t="s">
        <v>64</v>
      </c>
      <c r="G163" s="65">
        <v>0</v>
      </c>
      <c r="H163" s="66">
        <v>0</v>
      </c>
      <c r="I163" s="66"/>
      <c r="J163" s="66"/>
      <c r="K163" s="66">
        <v>0</v>
      </c>
      <c r="L163" s="66"/>
      <c r="M163" s="66"/>
      <c r="N163" s="65">
        <v>17214.14</v>
      </c>
      <c r="O163" s="65">
        <v>0</v>
      </c>
      <c r="P163" s="65">
        <v>17214.14</v>
      </c>
      <c r="Q163" s="65">
        <v>0</v>
      </c>
      <c r="R163" s="67">
        <f t="shared" si="6"/>
        <v>0</v>
      </c>
      <c r="S163" s="65">
        <v>0</v>
      </c>
      <c r="T163" s="65">
        <v>0</v>
      </c>
      <c r="U163" s="68">
        <v>0</v>
      </c>
      <c r="V163" s="68">
        <v>0</v>
      </c>
      <c r="W163" s="69">
        <v>0</v>
      </c>
      <c r="X163" s="70" t="str">
        <f t="shared" si="7"/>
        <v>07070000000000119230302001</v>
      </c>
      <c r="Y163" s="22"/>
      <c r="Z163" s="22"/>
      <c r="AA163" s="22"/>
      <c r="AB163" s="22"/>
      <c r="AC163" s="71"/>
      <c r="AD163" s="72"/>
      <c r="AE163" s="73"/>
      <c r="AF163" s="74"/>
    </row>
    <row r="164" spans="1:32" ht="12.75" customHeight="1" x14ac:dyDescent="0.2">
      <c r="A164" s="75" t="s">
        <v>86</v>
      </c>
      <c r="B164" s="76"/>
      <c r="C164" s="76"/>
      <c r="D164" s="77"/>
      <c r="E164" s="63" t="s">
        <v>116</v>
      </c>
      <c r="F164" s="64" t="s">
        <v>64</v>
      </c>
      <c r="G164" s="65">
        <v>0</v>
      </c>
      <c r="H164" s="66">
        <v>0</v>
      </c>
      <c r="I164" s="66"/>
      <c r="J164" s="66"/>
      <c r="K164" s="66">
        <v>0</v>
      </c>
      <c r="L164" s="66"/>
      <c r="M164" s="66"/>
      <c r="N164" s="65">
        <v>27519.58</v>
      </c>
      <c r="O164" s="65">
        <v>0</v>
      </c>
      <c r="P164" s="65">
        <v>27519.58</v>
      </c>
      <c r="Q164" s="65">
        <v>0</v>
      </c>
      <c r="R164" s="67">
        <f t="shared" si="6"/>
        <v>0</v>
      </c>
      <c r="S164" s="65">
        <v>0</v>
      </c>
      <c r="T164" s="65">
        <v>0</v>
      </c>
      <c r="U164" s="68">
        <v>0</v>
      </c>
      <c r="V164" s="68">
        <v>0</v>
      </c>
      <c r="W164" s="69">
        <v>0</v>
      </c>
      <c r="X164" s="70" t="str">
        <f t="shared" si="7"/>
        <v>07070000000000244230302001</v>
      </c>
      <c r="Y164" s="22"/>
      <c r="Z164" s="22"/>
      <c r="AA164" s="22"/>
      <c r="AB164" s="22"/>
      <c r="AC164" s="71"/>
      <c r="AD164" s="72"/>
      <c r="AE164" s="73"/>
      <c r="AF164" s="74"/>
    </row>
    <row r="165" spans="1:32" ht="12.75" customHeight="1" x14ac:dyDescent="0.2">
      <c r="A165" s="75" t="s">
        <v>120</v>
      </c>
      <c r="B165" s="76"/>
      <c r="C165" s="76"/>
      <c r="D165" s="77"/>
      <c r="E165" s="63" t="s">
        <v>116</v>
      </c>
      <c r="F165" s="64" t="s">
        <v>64</v>
      </c>
      <c r="G165" s="65">
        <v>0</v>
      </c>
      <c r="H165" s="66">
        <v>0</v>
      </c>
      <c r="I165" s="66"/>
      <c r="J165" s="66"/>
      <c r="K165" s="66">
        <v>0</v>
      </c>
      <c r="L165" s="66"/>
      <c r="M165" s="66"/>
      <c r="N165" s="65">
        <v>27506.91</v>
      </c>
      <c r="O165" s="65">
        <v>0</v>
      </c>
      <c r="P165" s="65">
        <v>27506.91</v>
      </c>
      <c r="Q165" s="65">
        <v>0</v>
      </c>
      <c r="R165" s="67">
        <f t="shared" si="6"/>
        <v>0</v>
      </c>
      <c r="S165" s="65">
        <v>0</v>
      </c>
      <c r="T165" s="65">
        <v>0</v>
      </c>
      <c r="U165" s="68">
        <v>0</v>
      </c>
      <c r="V165" s="68">
        <v>0</v>
      </c>
      <c r="W165" s="69">
        <v>0</v>
      </c>
      <c r="X165" s="70" t="str">
        <f t="shared" si="7"/>
        <v>07090000000000119230302001</v>
      </c>
      <c r="Y165" s="22"/>
      <c r="Z165" s="22"/>
      <c r="AA165" s="22"/>
      <c r="AB165" s="22"/>
      <c r="AC165" s="71"/>
      <c r="AD165" s="72"/>
      <c r="AE165" s="73"/>
      <c r="AF165" s="74"/>
    </row>
    <row r="166" spans="1:32" ht="12.75" customHeight="1" x14ac:dyDescent="0.2">
      <c r="A166" s="78" t="s">
        <v>60</v>
      </c>
      <c r="B166" s="79"/>
      <c r="C166" s="79"/>
      <c r="D166" s="80"/>
      <c r="E166" s="81" t="s">
        <v>121</v>
      </c>
      <c r="F166" s="82"/>
      <c r="G166" s="83">
        <v>0</v>
      </c>
      <c r="H166" s="84">
        <v>0</v>
      </c>
      <c r="I166" s="84"/>
      <c r="J166" s="84"/>
      <c r="K166" s="84">
        <v>0</v>
      </c>
      <c r="L166" s="84"/>
      <c r="M166" s="84"/>
      <c r="N166" s="83">
        <v>1543892.14</v>
      </c>
      <c r="O166" s="83">
        <v>0</v>
      </c>
      <c r="P166" s="83">
        <v>1543892.14</v>
      </c>
      <c r="Q166" s="83">
        <v>0</v>
      </c>
      <c r="R166" s="83">
        <v>0</v>
      </c>
      <c r="S166" s="83">
        <v>0</v>
      </c>
      <c r="T166" s="83">
        <v>0</v>
      </c>
      <c r="U166" s="83">
        <v>0</v>
      </c>
      <c r="V166" s="83">
        <v>0</v>
      </c>
      <c r="W166" s="85">
        <v>0</v>
      </c>
      <c r="X166" s="86"/>
      <c r="Y166" s="86"/>
      <c r="Z166" s="86"/>
      <c r="AA166" s="86"/>
      <c r="AB166" s="86"/>
      <c r="AC166" s="71"/>
      <c r="AD166" s="72"/>
      <c r="AE166" s="73"/>
      <c r="AF166" s="74"/>
    </row>
    <row r="167" spans="1:32" ht="12.75" customHeight="1" x14ac:dyDescent="0.2">
      <c r="A167" s="75" t="s">
        <v>110</v>
      </c>
      <c r="B167" s="76"/>
      <c r="C167" s="76"/>
      <c r="D167" s="77"/>
      <c r="E167" s="63" t="s">
        <v>122</v>
      </c>
      <c r="F167" s="64" t="s">
        <v>64</v>
      </c>
      <c r="G167" s="65">
        <v>0</v>
      </c>
      <c r="H167" s="66">
        <v>0</v>
      </c>
      <c r="I167" s="66"/>
      <c r="J167" s="66"/>
      <c r="K167" s="66">
        <v>0</v>
      </c>
      <c r="L167" s="66"/>
      <c r="M167" s="66"/>
      <c r="N167" s="65">
        <v>18929.400000000001</v>
      </c>
      <c r="O167" s="65">
        <v>0</v>
      </c>
      <c r="P167" s="65">
        <v>18929.400000000001</v>
      </c>
      <c r="Q167" s="65">
        <v>0</v>
      </c>
      <c r="R167" s="67">
        <f t="shared" si="6"/>
        <v>0</v>
      </c>
      <c r="S167" s="65">
        <v>0</v>
      </c>
      <c r="T167" s="65">
        <v>0</v>
      </c>
      <c r="U167" s="68">
        <v>0</v>
      </c>
      <c r="V167" s="68">
        <v>0</v>
      </c>
      <c r="W167" s="69">
        <v>0</v>
      </c>
      <c r="X167" s="70" t="str">
        <f t="shared" si="7"/>
        <v>07010000000000831230305001</v>
      </c>
      <c r="Y167" s="22"/>
      <c r="Z167" s="22"/>
      <c r="AA167" s="22"/>
      <c r="AB167" s="22"/>
      <c r="AC167" s="71"/>
      <c r="AD167" s="72"/>
      <c r="AE167" s="73"/>
      <c r="AF167" s="74"/>
    </row>
    <row r="168" spans="1:32" ht="12.75" customHeight="1" x14ac:dyDescent="0.2">
      <c r="A168" s="75" t="s">
        <v>123</v>
      </c>
      <c r="B168" s="76"/>
      <c r="C168" s="76"/>
      <c r="D168" s="77"/>
      <c r="E168" s="63" t="s">
        <v>122</v>
      </c>
      <c r="F168" s="64" t="s">
        <v>64</v>
      </c>
      <c r="G168" s="65">
        <v>0</v>
      </c>
      <c r="H168" s="66">
        <v>0</v>
      </c>
      <c r="I168" s="66"/>
      <c r="J168" s="66"/>
      <c r="K168" s="66">
        <v>0</v>
      </c>
      <c r="L168" s="66"/>
      <c r="M168" s="66"/>
      <c r="N168" s="65">
        <v>23879.68</v>
      </c>
      <c r="O168" s="65">
        <v>0</v>
      </c>
      <c r="P168" s="65">
        <v>23879.68</v>
      </c>
      <c r="Q168" s="65">
        <v>0</v>
      </c>
      <c r="R168" s="67">
        <f t="shared" si="6"/>
        <v>0</v>
      </c>
      <c r="S168" s="65">
        <v>0</v>
      </c>
      <c r="T168" s="65">
        <v>0</v>
      </c>
      <c r="U168" s="68">
        <v>0</v>
      </c>
      <c r="V168" s="68">
        <v>0</v>
      </c>
      <c r="W168" s="69">
        <v>0</v>
      </c>
      <c r="X168" s="70" t="str">
        <f t="shared" si="7"/>
        <v>07010000000000852230305001</v>
      </c>
      <c r="Y168" s="22"/>
      <c r="Z168" s="22"/>
      <c r="AA168" s="22"/>
      <c r="AB168" s="22"/>
      <c r="AC168" s="71"/>
      <c r="AD168" s="72"/>
      <c r="AE168" s="73"/>
      <c r="AF168" s="74"/>
    </row>
    <row r="169" spans="1:32" ht="12.75" customHeight="1" x14ac:dyDescent="0.2">
      <c r="A169" s="75" t="s">
        <v>124</v>
      </c>
      <c r="B169" s="76"/>
      <c r="C169" s="76"/>
      <c r="D169" s="77"/>
      <c r="E169" s="63" t="s">
        <v>122</v>
      </c>
      <c r="F169" s="64" t="s">
        <v>64</v>
      </c>
      <c r="G169" s="65">
        <v>0</v>
      </c>
      <c r="H169" s="66">
        <v>0</v>
      </c>
      <c r="I169" s="66"/>
      <c r="J169" s="66"/>
      <c r="K169" s="66">
        <v>0</v>
      </c>
      <c r="L169" s="66"/>
      <c r="M169" s="66"/>
      <c r="N169" s="65">
        <v>77709.009999999995</v>
      </c>
      <c r="O169" s="65">
        <v>0</v>
      </c>
      <c r="P169" s="65">
        <v>77709.009999999995</v>
      </c>
      <c r="Q169" s="65">
        <v>0</v>
      </c>
      <c r="R169" s="67">
        <f t="shared" si="6"/>
        <v>0</v>
      </c>
      <c r="S169" s="65">
        <v>0</v>
      </c>
      <c r="T169" s="65">
        <v>0</v>
      </c>
      <c r="U169" s="68">
        <v>0</v>
      </c>
      <c r="V169" s="68">
        <v>0</v>
      </c>
      <c r="W169" s="69">
        <v>0</v>
      </c>
      <c r="X169" s="70" t="str">
        <f t="shared" si="7"/>
        <v>07010000000000853230305001</v>
      </c>
      <c r="Y169" s="22"/>
      <c r="Z169" s="22"/>
      <c r="AA169" s="22"/>
      <c r="AB169" s="22"/>
      <c r="AC169" s="71"/>
      <c r="AD169" s="72"/>
      <c r="AE169" s="73"/>
      <c r="AF169" s="74"/>
    </row>
    <row r="170" spans="1:32" ht="12.75" customHeight="1" x14ac:dyDescent="0.2">
      <c r="A170" s="75" t="s">
        <v>125</v>
      </c>
      <c r="B170" s="76"/>
      <c r="C170" s="76"/>
      <c r="D170" s="77"/>
      <c r="E170" s="63" t="s">
        <v>122</v>
      </c>
      <c r="F170" s="64" t="s">
        <v>64</v>
      </c>
      <c r="G170" s="65">
        <v>0</v>
      </c>
      <c r="H170" s="66">
        <v>0</v>
      </c>
      <c r="I170" s="66"/>
      <c r="J170" s="66"/>
      <c r="K170" s="66">
        <v>0</v>
      </c>
      <c r="L170" s="66"/>
      <c r="M170" s="66"/>
      <c r="N170" s="65">
        <v>133718</v>
      </c>
      <c r="O170" s="65">
        <v>0</v>
      </c>
      <c r="P170" s="65">
        <v>133718</v>
      </c>
      <c r="Q170" s="65">
        <v>0</v>
      </c>
      <c r="R170" s="67">
        <f t="shared" si="6"/>
        <v>0</v>
      </c>
      <c r="S170" s="65">
        <v>0</v>
      </c>
      <c r="T170" s="65">
        <v>0</v>
      </c>
      <c r="U170" s="68">
        <v>0</v>
      </c>
      <c r="V170" s="68">
        <v>0</v>
      </c>
      <c r="W170" s="69">
        <v>0</v>
      </c>
      <c r="X170" s="70" t="str">
        <f t="shared" si="7"/>
        <v>07020000000000831230305001</v>
      </c>
      <c r="Y170" s="22"/>
      <c r="Z170" s="22"/>
      <c r="AA170" s="22"/>
      <c r="AB170" s="22"/>
      <c r="AC170" s="71"/>
      <c r="AD170" s="72"/>
      <c r="AE170" s="73"/>
      <c r="AF170" s="74"/>
    </row>
    <row r="171" spans="1:32" ht="12.75" customHeight="1" x14ac:dyDescent="0.2">
      <c r="A171" s="75" t="s">
        <v>126</v>
      </c>
      <c r="B171" s="76"/>
      <c r="C171" s="76"/>
      <c r="D171" s="77"/>
      <c r="E171" s="63" t="s">
        <v>122</v>
      </c>
      <c r="F171" s="64" t="s">
        <v>64</v>
      </c>
      <c r="G171" s="65">
        <v>0</v>
      </c>
      <c r="H171" s="66">
        <v>0</v>
      </c>
      <c r="I171" s="66"/>
      <c r="J171" s="66"/>
      <c r="K171" s="66">
        <v>0</v>
      </c>
      <c r="L171" s="66"/>
      <c r="M171" s="66"/>
      <c r="N171" s="65">
        <v>16843</v>
      </c>
      <c r="O171" s="65">
        <v>0</v>
      </c>
      <c r="P171" s="65">
        <v>16843</v>
      </c>
      <c r="Q171" s="65">
        <v>0</v>
      </c>
      <c r="R171" s="67">
        <f t="shared" si="6"/>
        <v>0</v>
      </c>
      <c r="S171" s="65">
        <v>0</v>
      </c>
      <c r="T171" s="65">
        <v>0</v>
      </c>
      <c r="U171" s="68">
        <v>0</v>
      </c>
      <c r="V171" s="68">
        <v>0</v>
      </c>
      <c r="W171" s="69">
        <v>0</v>
      </c>
      <c r="X171" s="70" t="str">
        <f t="shared" si="7"/>
        <v>07020000000000852230305001</v>
      </c>
      <c r="Y171" s="22"/>
      <c r="Z171" s="22"/>
      <c r="AA171" s="22"/>
      <c r="AB171" s="22"/>
      <c r="AC171" s="71"/>
      <c r="AD171" s="72"/>
      <c r="AE171" s="73"/>
      <c r="AF171" s="74"/>
    </row>
    <row r="172" spans="1:32" ht="12.75" customHeight="1" x14ac:dyDescent="0.2">
      <c r="A172" s="75" t="s">
        <v>127</v>
      </c>
      <c r="B172" s="76"/>
      <c r="C172" s="76"/>
      <c r="D172" s="77"/>
      <c r="E172" s="63" t="s">
        <v>122</v>
      </c>
      <c r="F172" s="64" t="s">
        <v>64</v>
      </c>
      <c r="G172" s="65">
        <v>0</v>
      </c>
      <c r="H172" s="66">
        <v>0</v>
      </c>
      <c r="I172" s="66"/>
      <c r="J172" s="66"/>
      <c r="K172" s="66">
        <v>0</v>
      </c>
      <c r="L172" s="66"/>
      <c r="M172" s="66"/>
      <c r="N172" s="65">
        <v>121082.99</v>
      </c>
      <c r="O172" s="65">
        <v>0</v>
      </c>
      <c r="P172" s="65">
        <v>121082.99</v>
      </c>
      <c r="Q172" s="65">
        <v>0</v>
      </c>
      <c r="R172" s="67">
        <f t="shared" si="6"/>
        <v>0</v>
      </c>
      <c r="S172" s="65">
        <v>0</v>
      </c>
      <c r="T172" s="65">
        <v>0</v>
      </c>
      <c r="U172" s="68">
        <v>0</v>
      </c>
      <c r="V172" s="68">
        <v>0</v>
      </c>
      <c r="W172" s="69">
        <v>0</v>
      </c>
      <c r="X172" s="70" t="str">
        <f t="shared" si="7"/>
        <v>07020000000000853230305001</v>
      </c>
      <c r="Y172" s="22"/>
      <c r="Z172" s="22"/>
      <c r="AA172" s="22"/>
      <c r="AB172" s="22"/>
      <c r="AC172" s="71"/>
      <c r="AD172" s="72"/>
      <c r="AE172" s="73"/>
      <c r="AF172" s="74"/>
    </row>
    <row r="173" spans="1:32" ht="12.75" customHeight="1" x14ac:dyDescent="0.2">
      <c r="A173" s="75" t="s">
        <v>128</v>
      </c>
      <c r="B173" s="76"/>
      <c r="C173" s="76"/>
      <c r="D173" s="77"/>
      <c r="E173" s="63" t="s">
        <v>122</v>
      </c>
      <c r="F173" s="64" t="s">
        <v>64</v>
      </c>
      <c r="G173" s="65">
        <v>0</v>
      </c>
      <c r="H173" s="66">
        <v>0</v>
      </c>
      <c r="I173" s="66"/>
      <c r="J173" s="66"/>
      <c r="K173" s="66">
        <v>0</v>
      </c>
      <c r="L173" s="66"/>
      <c r="M173" s="66"/>
      <c r="N173" s="65">
        <v>800</v>
      </c>
      <c r="O173" s="65">
        <v>0</v>
      </c>
      <c r="P173" s="65">
        <v>800</v>
      </c>
      <c r="Q173" s="65">
        <v>0</v>
      </c>
      <c r="R173" s="67">
        <f t="shared" si="6"/>
        <v>0</v>
      </c>
      <c r="S173" s="65">
        <v>0</v>
      </c>
      <c r="T173" s="65">
        <v>0</v>
      </c>
      <c r="U173" s="68">
        <v>0</v>
      </c>
      <c r="V173" s="68">
        <v>0</v>
      </c>
      <c r="W173" s="69">
        <v>0</v>
      </c>
      <c r="X173" s="70" t="str">
        <f t="shared" si="7"/>
        <v>07030000000000852230305001</v>
      </c>
      <c r="Y173" s="22"/>
      <c r="Z173" s="22"/>
      <c r="AA173" s="22"/>
      <c r="AB173" s="22"/>
      <c r="AC173" s="71"/>
      <c r="AD173" s="72"/>
      <c r="AE173" s="73"/>
      <c r="AF173" s="74"/>
    </row>
    <row r="174" spans="1:32" ht="12.75" customHeight="1" x14ac:dyDescent="0.2">
      <c r="A174" s="75" t="s">
        <v>129</v>
      </c>
      <c r="B174" s="76"/>
      <c r="C174" s="76"/>
      <c r="D174" s="77"/>
      <c r="E174" s="63" t="s">
        <v>122</v>
      </c>
      <c r="F174" s="64" t="s">
        <v>64</v>
      </c>
      <c r="G174" s="65">
        <v>0</v>
      </c>
      <c r="H174" s="66">
        <v>0</v>
      </c>
      <c r="I174" s="66"/>
      <c r="J174" s="66"/>
      <c r="K174" s="66">
        <v>0</v>
      </c>
      <c r="L174" s="66"/>
      <c r="M174" s="66"/>
      <c r="N174" s="65">
        <v>4147.1499999999996</v>
      </c>
      <c r="O174" s="65">
        <v>0</v>
      </c>
      <c r="P174" s="65">
        <v>4147.1499999999996</v>
      </c>
      <c r="Q174" s="65">
        <v>0</v>
      </c>
      <c r="R174" s="67">
        <f t="shared" si="6"/>
        <v>0</v>
      </c>
      <c r="S174" s="65">
        <v>0</v>
      </c>
      <c r="T174" s="65">
        <v>0</v>
      </c>
      <c r="U174" s="68">
        <v>0</v>
      </c>
      <c r="V174" s="68">
        <v>0</v>
      </c>
      <c r="W174" s="69">
        <v>0</v>
      </c>
      <c r="X174" s="70" t="str">
        <f t="shared" si="7"/>
        <v>07030000000000853230305001</v>
      </c>
      <c r="Y174" s="22"/>
      <c r="Z174" s="22"/>
      <c r="AA174" s="22"/>
      <c r="AB174" s="22"/>
      <c r="AC174" s="71"/>
      <c r="AD174" s="72"/>
      <c r="AE174" s="73"/>
      <c r="AF174" s="74"/>
    </row>
    <row r="175" spans="1:32" ht="12.75" customHeight="1" x14ac:dyDescent="0.2">
      <c r="A175" s="75" t="s">
        <v>130</v>
      </c>
      <c r="B175" s="76"/>
      <c r="C175" s="76"/>
      <c r="D175" s="77"/>
      <c r="E175" s="63" t="s">
        <v>122</v>
      </c>
      <c r="F175" s="64" t="s">
        <v>64</v>
      </c>
      <c r="G175" s="65">
        <v>0</v>
      </c>
      <c r="H175" s="66">
        <v>0</v>
      </c>
      <c r="I175" s="66"/>
      <c r="J175" s="66"/>
      <c r="K175" s="66">
        <v>0</v>
      </c>
      <c r="L175" s="66"/>
      <c r="M175" s="66"/>
      <c r="N175" s="65">
        <v>1897.83</v>
      </c>
      <c r="O175" s="65">
        <v>0</v>
      </c>
      <c r="P175" s="65">
        <v>1897.83</v>
      </c>
      <c r="Q175" s="65">
        <v>0</v>
      </c>
      <c r="R175" s="67">
        <f t="shared" si="6"/>
        <v>0</v>
      </c>
      <c r="S175" s="65">
        <v>0</v>
      </c>
      <c r="T175" s="65">
        <v>0</v>
      </c>
      <c r="U175" s="68">
        <v>0</v>
      </c>
      <c r="V175" s="68">
        <v>0</v>
      </c>
      <c r="W175" s="69">
        <v>0</v>
      </c>
      <c r="X175" s="70" t="str">
        <f t="shared" si="7"/>
        <v>07070000000000853230305001</v>
      </c>
      <c r="Y175" s="22"/>
      <c r="Z175" s="22"/>
      <c r="AA175" s="22"/>
      <c r="AB175" s="22"/>
      <c r="AC175" s="71"/>
      <c r="AD175" s="72"/>
      <c r="AE175" s="73"/>
      <c r="AF175" s="74"/>
    </row>
    <row r="176" spans="1:32" ht="12.75" customHeight="1" x14ac:dyDescent="0.2">
      <c r="A176" s="75" t="s">
        <v>131</v>
      </c>
      <c r="B176" s="76"/>
      <c r="C176" s="76"/>
      <c r="D176" s="77"/>
      <c r="E176" s="63" t="s">
        <v>122</v>
      </c>
      <c r="F176" s="64" t="s">
        <v>64</v>
      </c>
      <c r="G176" s="65">
        <v>0</v>
      </c>
      <c r="H176" s="66">
        <v>0</v>
      </c>
      <c r="I176" s="66"/>
      <c r="J176" s="66"/>
      <c r="K176" s="66">
        <v>0</v>
      </c>
      <c r="L176" s="66"/>
      <c r="M176" s="66"/>
      <c r="N176" s="65">
        <v>702.6</v>
      </c>
      <c r="O176" s="65">
        <v>0</v>
      </c>
      <c r="P176" s="65">
        <v>702.6</v>
      </c>
      <c r="Q176" s="65">
        <v>0</v>
      </c>
      <c r="R176" s="67">
        <f t="shared" si="6"/>
        <v>0</v>
      </c>
      <c r="S176" s="65">
        <v>0</v>
      </c>
      <c r="T176" s="65">
        <v>0</v>
      </c>
      <c r="U176" s="68">
        <v>0</v>
      </c>
      <c r="V176" s="68">
        <v>0</v>
      </c>
      <c r="W176" s="69">
        <v>0</v>
      </c>
      <c r="X176" s="70" t="str">
        <f t="shared" si="7"/>
        <v>07090000000000853230305001</v>
      </c>
      <c r="Y176" s="22"/>
      <c r="Z176" s="22"/>
      <c r="AA176" s="22"/>
      <c r="AB176" s="22"/>
      <c r="AC176" s="71"/>
      <c r="AD176" s="72"/>
      <c r="AE176" s="73"/>
      <c r="AF176" s="74"/>
    </row>
    <row r="177" spans="1:32" ht="12.75" customHeight="1" x14ac:dyDescent="0.2">
      <c r="A177" s="78" t="s">
        <v>60</v>
      </c>
      <c r="B177" s="79"/>
      <c r="C177" s="79"/>
      <c r="D177" s="80"/>
      <c r="E177" s="81" t="s">
        <v>132</v>
      </c>
      <c r="F177" s="82"/>
      <c r="G177" s="83">
        <v>0</v>
      </c>
      <c r="H177" s="84">
        <v>0</v>
      </c>
      <c r="I177" s="84"/>
      <c r="J177" s="84"/>
      <c r="K177" s="84">
        <v>0</v>
      </c>
      <c r="L177" s="84"/>
      <c r="M177" s="84"/>
      <c r="N177" s="83">
        <v>399709.66</v>
      </c>
      <c r="O177" s="83">
        <v>0</v>
      </c>
      <c r="P177" s="83">
        <v>399709.66</v>
      </c>
      <c r="Q177" s="83">
        <v>0</v>
      </c>
      <c r="R177" s="83">
        <v>0</v>
      </c>
      <c r="S177" s="83">
        <v>0</v>
      </c>
      <c r="T177" s="83">
        <v>0</v>
      </c>
      <c r="U177" s="83">
        <v>0</v>
      </c>
      <c r="V177" s="83">
        <v>0</v>
      </c>
      <c r="W177" s="85">
        <v>0</v>
      </c>
      <c r="X177" s="86"/>
      <c r="Y177" s="86"/>
      <c r="Z177" s="86"/>
      <c r="AA177" s="86"/>
      <c r="AB177" s="86"/>
      <c r="AC177" s="71"/>
      <c r="AD177" s="72"/>
      <c r="AE177" s="73"/>
      <c r="AF177" s="74"/>
    </row>
    <row r="178" spans="1:32" ht="12.75" customHeight="1" x14ac:dyDescent="0.2">
      <c r="A178" s="75" t="s">
        <v>115</v>
      </c>
      <c r="B178" s="76"/>
      <c r="C178" s="76"/>
      <c r="D178" s="77"/>
      <c r="E178" s="63" t="s">
        <v>133</v>
      </c>
      <c r="F178" s="64" t="s">
        <v>64</v>
      </c>
      <c r="G178" s="65">
        <v>0</v>
      </c>
      <c r="H178" s="66">
        <v>0</v>
      </c>
      <c r="I178" s="66"/>
      <c r="J178" s="66"/>
      <c r="K178" s="66">
        <v>0</v>
      </c>
      <c r="L178" s="66"/>
      <c r="M178" s="66"/>
      <c r="N178" s="65">
        <v>2189.12</v>
      </c>
      <c r="O178" s="65">
        <v>0</v>
      </c>
      <c r="P178" s="65">
        <v>2189.12</v>
      </c>
      <c r="Q178" s="65">
        <v>0</v>
      </c>
      <c r="R178" s="67">
        <f t="shared" si="6"/>
        <v>0</v>
      </c>
      <c r="S178" s="65">
        <v>0</v>
      </c>
      <c r="T178" s="65">
        <v>0</v>
      </c>
      <c r="U178" s="68">
        <v>0</v>
      </c>
      <c r="V178" s="68">
        <v>0</v>
      </c>
      <c r="W178" s="69">
        <v>0</v>
      </c>
      <c r="X178" s="70" t="str">
        <f t="shared" si="7"/>
        <v>07010000000000119230306001</v>
      </c>
      <c r="Y178" s="22"/>
      <c r="Z178" s="22"/>
      <c r="AA178" s="22"/>
      <c r="AB178" s="22"/>
      <c r="AC178" s="71"/>
      <c r="AD178" s="72"/>
      <c r="AE178" s="73"/>
      <c r="AF178" s="74"/>
    </row>
    <row r="179" spans="1:32" ht="12.75" customHeight="1" x14ac:dyDescent="0.2">
      <c r="A179" s="75" t="s">
        <v>81</v>
      </c>
      <c r="B179" s="76"/>
      <c r="C179" s="76"/>
      <c r="D179" s="77"/>
      <c r="E179" s="63" t="s">
        <v>133</v>
      </c>
      <c r="F179" s="64" t="s">
        <v>64</v>
      </c>
      <c r="G179" s="65">
        <v>0</v>
      </c>
      <c r="H179" s="66">
        <v>0</v>
      </c>
      <c r="I179" s="66"/>
      <c r="J179" s="66"/>
      <c r="K179" s="66">
        <v>0</v>
      </c>
      <c r="L179" s="66"/>
      <c r="M179" s="66"/>
      <c r="N179" s="65">
        <v>43751.23</v>
      </c>
      <c r="O179" s="65">
        <v>0</v>
      </c>
      <c r="P179" s="65">
        <v>43751.23</v>
      </c>
      <c r="Q179" s="65">
        <v>0</v>
      </c>
      <c r="R179" s="67">
        <f t="shared" si="6"/>
        <v>0</v>
      </c>
      <c r="S179" s="65">
        <v>0</v>
      </c>
      <c r="T179" s="65">
        <v>0</v>
      </c>
      <c r="U179" s="68">
        <v>0</v>
      </c>
      <c r="V179" s="68">
        <v>0</v>
      </c>
      <c r="W179" s="69">
        <v>0</v>
      </c>
      <c r="X179" s="70" t="str">
        <f t="shared" si="7"/>
        <v>07010000000000244230306001</v>
      </c>
      <c r="Y179" s="22"/>
      <c r="Z179" s="22"/>
      <c r="AA179" s="22"/>
      <c r="AB179" s="22"/>
      <c r="AC179" s="71"/>
      <c r="AD179" s="72"/>
      <c r="AE179" s="73"/>
      <c r="AF179" s="74"/>
    </row>
    <row r="180" spans="1:32" ht="12.75" customHeight="1" x14ac:dyDescent="0.2">
      <c r="A180" s="75" t="s">
        <v>117</v>
      </c>
      <c r="B180" s="76"/>
      <c r="C180" s="76"/>
      <c r="D180" s="77"/>
      <c r="E180" s="63" t="s">
        <v>133</v>
      </c>
      <c r="F180" s="64" t="s">
        <v>64</v>
      </c>
      <c r="G180" s="65">
        <v>0</v>
      </c>
      <c r="H180" s="66">
        <v>0</v>
      </c>
      <c r="I180" s="66"/>
      <c r="J180" s="66"/>
      <c r="K180" s="66">
        <v>0</v>
      </c>
      <c r="L180" s="66"/>
      <c r="M180" s="66"/>
      <c r="N180" s="65">
        <v>280.19</v>
      </c>
      <c r="O180" s="65">
        <v>0</v>
      </c>
      <c r="P180" s="65">
        <v>280.19</v>
      </c>
      <c r="Q180" s="65">
        <v>0</v>
      </c>
      <c r="R180" s="67">
        <f t="shared" si="6"/>
        <v>0</v>
      </c>
      <c r="S180" s="65">
        <v>0</v>
      </c>
      <c r="T180" s="65">
        <v>0</v>
      </c>
      <c r="U180" s="68">
        <v>0</v>
      </c>
      <c r="V180" s="68">
        <v>0</v>
      </c>
      <c r="W180" s="69">
        <v>0</v>
      </c>
      <c r="X180" s="70" t="str">
        <f t="shared" si="7"/>
        <v>07020000000000119230306001</v>
      </c>
      <c r="Y180" s="22"/>
      <c r="Z180" s="22"/>
      <c r="AA180" s="22"/>
      <c r="AB180" s="22"/>
      <c r="AC180" s="71"/>
      <c r="AD180" s="72"/>
      <c r="AE180" s="73"/>
      <c r="AF180" s="74"/>
    </row>
    <row r="181" spans="1:32" ht="12.75" customHeight="1" x14ac:dyDescent="0.2">
      <c r="A181" s="75" t="s">
        <v>84</v>
      </c>
      <c r="B181" s="76"/>
      <c r="C181" s="76"/>
      <c r="D181" s="77"/>
      <c r="E181" s="63" t="s">
        <v>133</v>
      </c>
      <c r="F181" s="64" t="s">
        <v>64</v>
      </c>
      <c r="G181" s="65">
        <v>0</v>
      </c>
      <c r="H181" s="66">
        <v>0</v>
      </c>
      <c r="I181" s="66"/>
      <c r="J181" s="66"/>
      <c r="K181" s="66">
        <v>0</v>
      </c>
      <c r="L181" s="66"/>
      <c r="M181" s="66"/>
      <c r="N181" s="65">
        <v>32319.95</v>
      </c>
      <c r="O181" s="65">
        <v>0</v>
      </c>
      <c r="P181" s="65">
        <v>32319.95</v>
      </c>
      <c r="Q181" s="65">
        <v>0</v>
      </c>
      <c r="R181" s="67">
        <f t="shared" si="6"/>
        <v>0</v>
      </c>
      <c r="S181" s="65">
        <v>0</v>
      </c>
      <c r="T181" s="65">
        <v>0</v>
      </c>
      <c r="U181" s="68">
        <v>0</v>
      </c>
      <c r="V181" s="68">
        <v>0</v>
      </c>
      <c r="W181" s="69">
        <v>0</v>
      </c>
      <c r="X181" s="70" t="str">
        <f t="shared" si="7"/>
        <v>07020000000000244230306001</v>
      </c>
      <c r="Y181" s="22"/>
      <c r="Z181" s="22"/>
      <c r="AA181" s="22"/>
      <c r="AB181" s="22"/>
      <c r="AC181" s="71"/>
      <c r="AD181" s="72"/>
      <c r="AE181" s="73"/>
      <c r="AF181" s="74"/>
    </row>
    <row r="182" spans="1:32" ht="12.75" customHeight="1" x14ac:dyDescent="0.2">
      <c r="A182" s="75" t="s">
        <v>118</v>
      </c>
      <c r="B182" s="76"/>
      <c r="C182" s="76"/>
      <c r="D182" s="77"/>
      <c r="E182" s="63" t="s">
        <v>133</v>
      </c>
      <c r="F182" s="64" t="s">
        <v>64</v>
      </c>
      <c r="G182" s="65">
        <v>0</v>
      </c>
      <c r="H182" s="66">
        <v>0</v>
      </c>
      <c r="I182" s="66"/>
      <c r="J182" s="66"/>
      <c r="K182" s="66">
        <v>0</v>
      </c>
      <c r="L182" s="66"/>
      <c r="M182" s="66"/>
      <c r="N182" s="65">
        <v>20756.88</v>
      </c>
      <c r="O182" s="65">
        <v>0</v>
      </c>
      <c r="P182" s="65">
        <v>20756.88</v>
      </c>
      <c r="Q182" s="65">
        <v>0</v>
      </c>
      <c r="R182" s="67">
        <f t="shared" si="6"/>
        <v>0</v>
      </c>
      <c r="S182" s="65">
        <v>0</v>
      </c>
      <c r="T182" s="65">
        <v>0</v>
      </c>
      <c r="U182" s="68">
        <v>0</v>
      </c>
      <c r="V182" s="68">
        <v>0</v>
      </c>
      <c r="W182" s="69">
        <v>0</v>
      </c>
      <c r="X182" s="70" t="str">
        <f t="shared" si="7"/>
        <v>07030000000000119230306001</v>
      </c>
      <c r="Y182" s="22"/>
      <c r="Z182" s="22"/>
      <c r="AA182" s="22"/>
      <c r="AB182" s="22"/>
      <c r="AC182" s="71"/>
      <c r="AD182" s="72"/>
      <c r="AE182" s="73"/>
      <c r="AF182" s="74"/>
    </row>
    <row r="183" spans="1:32" ht="12.75" customHeight="1" x14ac:dyDescent="0.2">
      <c r="A183" s="75" t="s">
        <v>85</v>
      </c>
      <c r="B183" s="76"/>
      <c r="C183" s="76"/>
      <c r="D183" s="77"/>
      <c r="E183" s="63" t="s">
        <v>133</v>
      </c>
      <c r="F183" s="64" t="s">
        <v>64</v>
      </c>
      <c r="G183" s="65">
        <v>0</v>
      </c>
      <c r="H183" s="66">
        <v>0</v>
      </c>
      <c r="I183" s="66"/>
      <c r="J183" s="66"/>
      <c r="K183" s="66">
        <v>0</v>
      </c>
      <c r="L183" s="66"/>
      <c r="M183" s="66"/>
      <c r="N183" s="65">
        <v>1450.98</v>
      </c>
      <c r="O183" s="65">
        <v>0</v>
      </c>
      <c r="P183" s="65">
        <v>1450.98</v>
      </c>
      <c r="Q183" s="65">
        <v>0</v>
      </c>
      <c r="R183" s="67">
        <f t="shared" si="6"/>
        <v>0</v>
      </c>
      <c r="S183" s="65">
        <v>0</v>
      </c>
      <c r="T183" s="65">
        <v>0</v>
      </c>
      <c r="U183" s="68">
        <v>0</v>
      </c>
      <c r="V183" s="68">
        <v>0</v>
      </c>
      <c r="W183" s="69">
        <v>0</v>
      </c>
      <c r="X183" s="70" t="str">
        <f t="shared" si="7"/>
        <v>07030000000000244230306001</v>
      </c>
      <c r="Y183" s="22"/>
      <c r="Z183" s="22"/>
      <c r="AA183" s="22"/>
      <c r="AB183" s="22"/>
      <c r="AC183" s="71"/>
      <c r="AD183" s="72"/>
      <c r="AE183" s="73"/>
      <c r="AF183" s="74"/>
    </row>
    <row r="184" spans="1:32" ht="12.75" customHeight="1" x14ac:dyDescent="0.2">
      <c r="A184" s="75" t="s">
        <v>119</v>
      </c>
      <c r="B184" s="76"/>
      <c r="C184" s="76"/>
      <c r="D184" s="77"/>
      <c r="E184" s="63" t="s">
        <v>133</v>
      </c>
      <c r="F184" s="64" t="s">
        <v>64</v>
      </c>
      <c r="G184" s="65">
        <v>0</v>
      </c>
      <c r="H184" s="66">
        <v>0</v>
      </c>
      <c r="I184" s="66"/>
      <c r="J184" s="66"/>
      <c r="K184" s="66">
        <v>0</v>
      </c>
      <c r="L184" s="66"/>
      <c r="M184" s="66"/>
      <c r="N184" s="65">
        <v>1187.18</v>
      </c>
      <c r="O184" s="65">
        <v>0</v>
      </c>
      <c r="P184" s="65">
        <v>1187.18</v>
      </c>
      <c r="Q184" s="65">
        <v>0</v>
      </c>
      <c r="R184" s="67">
        <f t="shared" si="6"/>
        <v>0</v>
      </c>
      <c r="S184" s="65">
        <v>0</v>
      </c>
      <c r="T184" s="65">
        <v>0</v>
      </c>
      <c r="U184" s="68">
        <v>0</v>
      </c>
      <c r="V184" s="68">
        <v>0</v>
      </c>
      <c r="W184" s="69">
        <v>0</v>
      </c>
      <c r="X184" s="70" t="str">
        <f t="shared" si="7"/>
        <v>07070000000000119230306001</v>
      </c>
      <c r="Y184" s="22"/>
      <c r="Z184" s="22"/>
      <c r="AA184" s="22"/>
      <c r="AB184" s="22"/>
      <c r="AC184" s="71"/>
      <c r="AD184" s="72"/>
      <c r="AE184" s="73"/>
      <c r="AF184" s="74"/>
    </row>
    <row r="185" spans="1:32" ht="12.75" customHeight="1" x14ac:dyDescent="0.2">
      <c r="A185" s="75" t="s">
        <v>86</v>
      </c>
      <c r="B185" s="76"/>
      <c r="C185" s="76"/>
      <c r="D185" s="77"/>
      <c r="E185" s="63" t="s">
        <v>133</v>
      </c>
      <c r="F185" s="64" t="s">
        <v>64</v>
      </c>
      <c r="G185" s="65">
        <v>0</v>
      </c>
      <c r="H185" s="66">
        <v>0</v>
      </c>
      <c r="I185" s="66"/>
      <c r="J185" s="66"/>
      <c r="K185" s="66">
        <v>0</v>
      </c>
      <c r="L185" s="66"/>
      <c r="M185" s="66"/>
      <c r="N185" s="65">
        <v>1836.76</v>
      </c>
      <c r="O185" s="65">
        <v>0</v>
      </c>
      <c r="P185" s="65">
        <v>1836.76</v>
      </c>
      <c r="Q185" s="65">
        <v>0</v>
      </c>
      <c r="R185" s="67">
        <f t="shared" si="6"/>
        <v>0</v>
      </c>
      <c r="S185" s="65">
        <v>0</v>
      </c>
      <c r="T185" s="65">
        <v>0</v>
      </c>
      <c r="U185" s="68">
        <v>0</v>
      </c>
      <c r="V185" s="68">
        <v>0</v>
      </c>
      <c r="W185" s="69">
        <v>0</v>
      </c>
      <c r="X185" s="70" t="str">
        <f t="shared" si="7"/>
        <v>07070000000000244230306001</v>
      </c>
      <c r="Y185" s="22"/>
      <c r="Z185" s="22"/>
      <c r="AA185" s="22"/>
      <c r="AB185" s="22"/>
      <c r="AC185" s="71"/>
      <c r="AD185" s="72"/>
      <c r="AE185" s="73"/>
      <c r="AF185" s="74"/>
    </row>
    <row r="186" spans="1:32" ht="12.75" customHeight="1" x14ac:dyDescent="0.2">
      <c r="A186" s="75" t="s">
        <v>120</v>
      </c>
      <c r="B186" s="76"/>
      <c r="C186" s="76"/>
      <c r="D186" s="77"/>
      <c r="E186" s="63" t="s">
        <v>133</v>
      </c>
      <c r="F186" s="64" t="s">
        <v>64</v>
      </c>
      <c r="G186" s="65">
        <v>0</v>
      </c>
      <c r="H186" s="66">
        <v>0</v>
      </c>
      <c r="I186" s="66"/>
      <c r="J186" s="66"/>
      <c r="K186" s="66">
        <v>0</v>
      </c>
      <c r="L186" s="66"/>
      <c r="M186" s="66"/>
      <c r="N186" s="65">
        <v>2188.27</v>
      </c>
      <c r="O186" s="65">
        <v>0</v>
      </c>
      <c r="P186" s="65">
        <v>2188.27</v>
      </c>
      <c r="Q186" s="65">
        <v>0</v>
      </c>
      <c r="R186" s="67">
        <f t="shared" si="6"/>
        <v>0</v>
      </c>
      <c r="S186" s="65">
        <v>0</v>
      </c>
      <c r="T186" s="65">
        <v>0</v>
      </c>
      <c r="U186" s="68">
        <v>0</v>
      </c>
      <c r="V186" s="68">
        <v>0</v>
      </c>
      <c r="W186" s="69">
        <v>0</v>
      </c>
      <c r="X186" s="70" t="str">
        <f t="shared" si="7"/>
        <v>07090000000000119230306001</v>
      </c>
      <c r="Y186" s="22"/>
      <c r="Z186" s="22"/>
      <c r="AA186" s="22"/>
      <c r="AB186" s="22"/>
      <c r="AC186" s="71"/>
      <c r="AD186" s="72"/>
      <c r="AE186" s="73"/>
      <c r="AF186" s="74"/>
    </row>
    <row r="187" spans="1:32" ht="12.75" customHeight="1" x14ac:dyDescent="0.2">
      <c r="A187" s="78" t="s">
        <v>60</v>
      </c>
      <c r="B187" s="79"/>
      <c r="C187" s="79"/>
      <c r="D187" s="80"/>
      <c r="E187" s="81" t="s">
        <v>134</v>
      </c>
      <c r="F187" s="82"/>
      <c r="G187" s="83">
        <v>0</v>
      </c>
      <c r="H187" s="84">
        <v>0</v>
      </c>
      <c r="I187" s="84"/>
      <c r="J187" s="84"/>
      <c r="K187" s="84">
        <v>0</v>
      </c>
      <c r="L187" s="84"/>
      <c r="M187" s="84"/>
      <c r="N187" s="83">
        <v>105960.56</v>
      </c>
      <c r="O187" s="83">
        <v>0</v>
      </c>
      <c r="P187" s="83">
        <v>105960.56</v>
      </c>
      <c r="Q187" s="83">
        <v>0</v>
      </c>
      <c r="R187" s="83">
        <v>0</v>
      </c>
      <c r="S187" s="83">
        <v>0</v>
      </c>
      <c r="T187" s="83">
        <v>0</v>
      </c>
      <c r="U187" s="83">
        <v>0</v>
      </c>
      <c r="V187" s="83">
        <v>0</v>
      </c>
      <c r="W187" s="85">
        <v>0</v>
      </c>
      <c r="X187" s="86"/>
      <c r="Y187" s="86"/>
      <c r="Z187" s="86"/>
      <c r="AA187" s="86"/>
      <c r="AB187" s="86"/>
      <c r="AC187" s="71"/>
      <c r="AD187" s="72"/>
      <c r="AE187" s="73"/>
      <c r="AF187" s="74"/>
    </row>
    <row r="188" spans="1:32" ht="12.75" customHeight="1" x14ac:dyDescent="0.2">
      <c r="A188" s="75" t="s">
        <v>115</v>
      </c>
      <c r="B188" s="76"/>
      <c r="C188" s="76"/>
      <c r="D188" s="77"/>
      <c r="E188" s="63" t="s">
        <v>135</v>
      </c>
      <c r="F188" s="64" t="s">
        <v>64</v>
      </c>
      <c r="G188" s="65">
        <v>0</v>
      </c>
      <c r="H188" s="66">
        <v>0</v>
      </c>
      <c r="I188" s="66"/>
      <c r="J188" s="66"/>
      <c r="K188" s="66">
        <v>0</v>
      </c>
      <c r="L188" s="66"/>
      <c r="M188" s="66"/>
      <c r="N188" s="65">
        <v>55259.59</v>
      </c>
      <c r="O188" s="65">
        <v>0</v>
      </c>
      <c r="P188" s="65">
        <v>55259.59</v>
      </c>
      <c r="Q188" s="65">
        <v>0</v>
      </c>
      <c r="R188" s="67">
        <f t="shared" si="6"/>
        <v>0</v>
      </c>
      <c r="S188" s="65">
        <v>0</v>
      </c>
      <c r="T188" s="65">
        <v>0</v>
      </c>
      <c r="U188" s="68">
        <v>0</v>
      </c>
      <c r="V188" s="68">
        <v>0</v>
      </c>
      <c r="W188" s="69">
        <v>0</v>
      </c>
      <c r="X188" s="70" t="str">
        <f t="shared" si="7"/>
        <v>07010000000000119230307001</v>
      </c>
      <c r="Y188" s="22"/>
      <c r="Z188" s="22"/>
      <c r="AA188" s="22"/>
      <c r="AB188" s="22"/>
      <c r="AC188" s="71"/>
      <c r="AD188" s="72"/>
      <c r="AE188" s="73"/>
      <c r="AF188" s="74"/>
    </row>
    <row r="189" spans="1:32" ht="12.75" customHeight="1" x14ac:dyDescent="0.2">
      <c r="A189" s="75" t="s">
        <v>81</v>
      </c>
      <c r="B189" s="76"/>
      <c r="C189" s="76"/>
      <c r="D189" s="77"/>
      <c r="E189" s="63" t="s">
        <v>135</v>
      </c>
      <c r="F189" s="64" t="s">
        <v>64</v>
      </c>
      <c r="G189" s="65">
        <v>0</v>
      </c>
      <c r="H189" s="66">
        <v>0</v>
      </c>
      <c r="I189" s="66"/>
      <c r="J189" s="66"/>
      <c r="K189" s="66">
        <v>0</v>
      </c>
      <c r="L189" s="66"/>
      <c r="M189" s="66"/>
      <c r="N189" s="65">
        <v>1110967.81</v>
      </c>
      <c r="O189" s="65">
        <v>0</v>
      </c>
      <c r="P189" s="65">
        <v>1110967.81</v>
      </c>
      <c r="Q189" s="65">
        <v>0</v>
      </c>
      <c r="R189" s="67">
        <f t="shared" si="6"/>
        <v>0</v>
      </c>
      <c r="S189" s="65">
        <v>0</v>
      </c>
      <c r="T189" s="65">
        <v>0</v>
      </c>
      <c r="U189" s="68">
        <v>0</v>
      </c>
      <c r="V189" s="68">
        <v>0</v>
      </c>
      <c r="W189" s="69">
        <v>0</v>
      </c>
      <c r="X189" s="70" t="str">
        <f t="shared" si="7"/>
        <v>07010000000000244230307001</v>
      </c>
      <c r="Y189" s="22"/>
      <c r="Z189" s="22"/>
      <c r="AA189" s="22"/>
      <c r="AB189" s="22"/>
      <c r="AC189" s="71"/>
      <c r="AD189" s="72"/>
      <c r="AE189" s="73"/>
      <c r="AF189" s="74"/>
    </row>
    <row r="190" spans="1:32" ht="12.75" customHeight="1" x14ac:dyDescent="0.2">
      <c r="A190" s="75" t="s">
        <v>117</v>
      </c>
      <c r="B190" s="76"/>
      <c r="C190" s="76"/>
      <c r="D190" s="77"/>
      <c r="E190" s="63" t="s">
        <v>135</v>
      </c>
      <c r="F190" s="64" t="s">
        <v>64</v>
      </c>
      <c r="G190" s="65">
        <v>0</v>
      </c>
      <c r="H190" s="66">
        <v>0</v>
      </c>
      <c r="I190" s="66"/>
      <c r="J190" s="66"/>
      <c r="K190" s="66">
        <v>0</v>
      </c>
      <c r="L190" s="66"/>
      <c r="M190" s="66"/>
      <c r="N190" s="65">
        <v>7144.76</v>
      </c>
      <c r="O190" s="65">
        <v>0</v>
      </c>
      <c r="P190" s="65">
        <v>7144.76</v>
      </c>
      <c r="Q190" s="65">
        <v>0</v>
      </c>
      <c r="R190" s="67">
        <f t="shared" si="6"/>
        <v>0</v>
      </c>
      <c r="S190" s="65">
        <v>0</v>
      </c>
      <c r="T190" s="65">
        <v>0</v>
      </c>
      <c r="U190" s="68">
        <v>0</v>
      </c>
      <c r="V190" s="68">
        <v>0</v>
      </c>
      <c r="W190" s="69">
        <v>0</v>
      </c>
      <c r="X190" s="70" t="str">
        <f t="shared" si="7"/>
        <v>07020000000000119230307001</v>
      </c>
      <c r="Y190" s="22"/>
      <c r="Z190" s="22"/>
      <c r="AA190" s="22"/>
      <c r="AB190" s="22"/>
      <c r="AC190" s="71"/>
      <c r="AD190" s="72"/>
      <c r="AE190" s="73"/>
      <c r="AF190" s="74"/>
    </row>
    <row r="191" spans="1:32" ht="12.75" customHeight="1" x14ac:dyDescent="0.2">
      <c r="A191" s="75" t="s">
        <v>84</v>
      </c>
      <c r="B191" s="76"/>
      <c r="C191" s="76"/>
      <c r="D191" s="77"/>
      <c r="E191" s="63" t="s">
        <v>135</v>
      </c>
      <c r="F191" s="64" t="s">
        <v>64</v>
      </c>
      <c r="G191" s="65">
        <v>0</v>
      </c>
      <c r="H191" s="66">
        <v>0</v>
      </c>
      <c r="I191" s="66"/>
      <c r="J191" s="66"/>
      <c r="K191" s="66">
        <v>0</v>
      </c>
      <c r="L191" s="66"/>
      <c r="M191" s="66"/>
      <c r="N191" s="65">
        <v>825099.79</v>
      </c>
      <c r="O191" s="65">
        <v>0</v>
      </c>
      <c r="P191" s="65">
        <v>825099.79</v>
      </c>
      <c r="Q191" s="65">
        <v>0</v>
      </c>
      <c r="R191" s="67">
        <f t="shared" si="6"/>
        <v>0</v>
      </c>
      <c r="S191" s="65">
        <v>0</v>
      </c>
      <c r="T191" s="65">
        <v>0</v>
      </c>
      <c r="U191" s="68">
        <v>0</v>
      </c>
      <c r="V191" s="68">
        <v>0</v>
      </c>
      <c r="W191" s="69">
        <v>0</v>
      </c>
      <c r="X191" s="70" t="str">
        <f t="shared" si="7"/>
        <v>07020000000000244230307001</v>
      </c>
      <c r="Y191" s="22"/>
      <c r="Z191" s="22"/>
      <c r="AA191" s="22"/>
      <c r="AB191" s="22"/>
      <c r="AC191" s="71"/>
      <c r="AD191" s="72"/>
      <c r="AE191" s="73"/>
      <c r="AF191" s="74"/>
    </row>
    <row r="192" spans="1:32" ht="12.75" customHeight="1" x14ac:dyDescent="0.2">
      <c r="A192" s="75" t="s">
        <v>118</v>
      </c>
      <c r="B192" s="76"/>
      <c r="C192" s="76"/>
      <c r="D192" s="77"/>
      <c r="E192" s="63" t="s">
        <v>135</v>
      </c>
      <c r="F192" s="64" t="s">
        <v>64</v>
      </c>
      <c r="G192" s="65">
        <v>0</v>
      </c>
      <c r="H192" s="66">
        <v>0</v>
      </c>
      <c r="I192" s="66"/>
      <c r="J192" s="66"/>
      <c r="K192" s="66">
        <v>0</v>
      </c>
      <c r="L192" s="66"/>
      <c r="M192" s="66"/>
      <c r="N192" s="65">
        <v>494996.09</v>
      </c>
      <c r="O192" s="65">
        <v>0</v>
      </c>
      <c r="P192" s="65">
        <v>494996.09</v>
      </c>
      <c r="Q192" s="65">
        <v>0</v>
      </c>
      <c r="R192" s="67">
        <f t="shared" si="6"/>
        <v>0</v>
      </c>
      <c r="S192" s="65">
        <v>0</v>
      </c>
      <c r="T192" s="65">
        <v>0</v>
      </c>
      <c r="U192" s="68">
        <v>0</v>
      </c>
      <c r="V192" s="68">
        <v>0</v>
      </c>
      <c r="W192" s="69">
        <v>0</v>
      </c>
      <c r="X192" s="70" t="str">
        <f t="shared" si="7"/>
        <v>07030000000000119230307001</v>
      </c>
      <c r="Y192" s="22"/>
      <c r="Z192" s="22"/>
      <c r="AA192" s="22"/>
      <c r="AB192" s="22"/>
      <c r="AC192" s="71"/>
      <c r="AD192" s="72"/>
      <c r="AE192" s="73"/>
      <c r="AF192" s="74"/>
    </row>
    <row r="193" spans="1:32" ht="12.75" customHeight="1" x14ac:dyDescent="0.2">
      <c r="A193" s="75" t="s">
        <v>85</v>
      </c>
      <c r="B193" s="76"/>
      <c r="C193" s="76"/>
      <c r="D193" s="77"/>
      <c r="E193" s="63" t="s">
        <v>135</v>
      </c>
      <c r="F193" s="64" t="s">
        <v>64</v>
      </c>
      <c r="G193" s="65">
        <v>0</v>
      </c>
      <c r="H193" s="66">
        <v>0</v>
      </c>
      <c r="I193" s="66"/>
      <c r="J193" s="66"/>
      <c r="K193" s="66">
        <v>0</v>
      </c>
      <c r="L193" s="66"/>
      <c r="M193" s="66"/>
      <c r="N193" s="65">
        <v>36999.839999999997</v>
      </c>
      <c r="O193" s="65">
        <v>0</v>
      </c>
      <c r="P193" s="65">
        <v>36999.839999999997</v>
      </c>
      <c r="Q193" s="65">
        <v>0</v>
      </c>
      <c r="R193" s="67">
        <f t="shared" si="6"/>
        <v>0</v>
      </c>
      <c r="S193" s="65">
        <v>0</v>
      </c>
      <c r="T193" s="65">
        <v>0</v>
      </c>
      <c r="U193" s="68">
        <v>0</v>
      </c>
      <c r="V193" s="68">
        <v>0</v>
      </c>
      <c r="W193" s="69">
        <v>0</v>
      </c>
      <c r="X193" s="70" t="str">
        <f t="shared" si="7"/>
        <v>07030000000000244230307001</v>
      </c>
      <c r="Y193" s="22"/>
      <c r="Z193" s="22"/>
      <c r="AA193" s="22"/>
      <c r="AB193" s="22"/>
      <c r="AC193" s="71"/>
      <c r="AD193" s="72"/>
      <c r="AE193" s="73"/>
      <c r="AF193" s="74"/>
    </row>
    <row r="194" spans="1:32" ht="12.75" customHeight="1" x14ac:dyDescent="0.2">
      <c r="A194" s="75" t="s">
        <v>119</v>
      </c>
      <c r="B194" s="76"/>
      <c r="C194" s="76"/>
      <c r="D194" s="77"/>
      <c r="E194" s="63" t="s">
        <v>135</v>
      </c>
      <c r="F194" s="64" t="s">
        <v>64</v>
      </c>
      <c r="G194" s="65">
        <v>0</v>
      </c>
      <c r="H194" s="66">
        <v>0</v>
      </c>
      <c r="I194" s="66"/>
      <c r="J194" s="66"/>
      <c r="K194" s="66">
        <v>0</v>
      </c>
      <c r="L194" s="66"/>
      <c r="M194" s="66"/>
      <c r="N194" s="65">
        <v>30273.18</v>
      </c>
      <c r="O194" s="65">
        <v>0</v>
      </c>
      <c r="P194" s="65">
        <v>30273.18</v>
      </c>
      <c r="Q194" s="65">
        <v>0</v>
      </c>
      <c r="R194" s="67">
        <f t="shared" si="6"/>
        <v>0</v>
      </c>
      <c r="S194" s="65">
        <v>0</v>
      </c>
      <c r="T194" s="65">
        <v>0</v>
      </c>
      <c r="U194" s="68">
        <v>0</v>
      </c>
      <c r="V194" s="68">
        <v>0</v>
      </c>
      <c r="W194" s="69">
        <v>0</v>
      </c>
      <c r="X194" s="70" t="str">
        <f t="shared" si="7"/>
        <v>07070000000000119230307001</v>
      </c>
      <c r="Y194" s="22"/>
      <c r="Z194" s="22"/>
      <c r="AA194" s="22"/>
      <c r="AB194" s="22"/>
      <c r="AC194" s="71"/>
      <c r="AD194" s="72"/>
      <c r="AE194" s="73"/>
      <c r="AF194" s="74"/>
    </row>
    <row r="195" spans="1:32" ht="12.75" customHeight="1" x14ac:dyDescent="0.2">
      <c r="A195" s="75" t="s">
        <v>86</v>
      </c>
      <c r="B195" s="76"/>
      <c r="C195" s="76"/>
      <c r="D195" s="77"/>
      <c r="E195" s="63" t="s">
        <v>135</v>
      </c>
      <c r="F195" s="64" t="s">
        <v>64</v>
      </c>
      <c r="G195" s="65">
        <v>0</v>
      </c>
      <c r="H195" s="66">
        <v>0</v>
      </c>
      <c r="I195" s="66"/>
      <c r="J195" s="66"/>
      <c r="K195" s="66">
        <v>0</v>
      </c>
      <c r="L195" s="66"/>
      <c r="M195" s="66"/>
      <c r="N195" s="65">
        <v>46849.19</v>
      </c>
      <c r="O195" s="65">
        <v>0</v>
      </c>
      <c r="P195" s="65">
        <v>46849.19</v>
      </c>
      <c r="Q195" s="65">
        <v>0</v>
      </c>
      <c r="R195" s="67">
        <f t="shared" si="6"/>
        <v>0</v>
      </c>
      <c r="S195" s="65">
        <v>0</v>
      </c>
      <c r="T195" s="65">
        <v>0</v>
      </c>
      <c r="U195" s="68">
        <v>0</v>
      </c>
      <c r="V195" s="68">
        <v>0</v>
      </c>
      <c r="W195" s="69">
        <v>0</v>
      </c>
      <c r="X195" s="70" t="str">
        <f t="shared" si="7"/>
        <v>07070000000000244230307001</v>
      </c>
      <c r="Y195" s="22"/>
      <c r="Z195" s="22"/>
      <c r="AA195" s="22"/>
      <c r="AB195" s="22"/>
      <c r="AC195" s="71"/>
      <c r="AD195" s="72"/>
      <c r="AE195" s="73"/>
      <c r="AF195" s="74"/>
    </row>
    <row r="196" spans="1:32" ht="12.75" customHeight="1" x14ac:dyDescent="0.2">
      <c r="A196" s="75" t="s">
        <v>120</v>
      </c>
      <c r="B196" s="76"/>
      <c r="C196" s="76"/>
      <c r="D196" s="77"/>
      <c r="E196" s="63" t="s">
        <v>135</v>
      </c>
      <c r="F196" s="64" t="s">
        <v>64</v>
      </c>
      <c r="G196" s="65">
        <v>0</v>
      </c>
      <c r="H196" s="66">
        <v>0</v>
      </c>
      <c r="I196" s="66"/>
      <c r="J196" s="66"/>
      <c r="K196" s="66">
        <v>0</v>
      </c>
      <c r="L196" s="66"/>
      <c r="M196" s="66"/>
      <c r="N196" s="65">
        <v>55800.26</v>
      </c>
      <c r="O196" s="65">
        <v>0</v>
      </c>
      <c r="P196" s="65">
        <v>55800.26</v>
      </c>
      <c r="Q196" s="65">
        <v>0</v>
      </c>
      <c r="R196" s="67">
        <f t="shared" si="6"/>
        <v>0</v>
      </c>
      <c r="S196" s="65">
        <v>0</v>
      </c>
      <c r="T196" s="65">
        <v>0</v>
      </c>
      <c r="U196" s="68">
        <v>0</v>
      </c>
      <c r="V196" s="68">
        <v>0</v>
      </c>
      <c r="W196" s="69">
        <v>0</v>
      </c>
      <c r="X196" s="70" t="str">
        <f t="shared" si="7"/>
        <v>07090000000000119230307001</v>
      </c>
      <c r="Y196" s="22"/>
      <c r="Z196" s="22"/>
      <c r="AA196" s="22"/>
      <c r="AB196" s="22"/>
      <c r="AC196" s="71"/>
      <c r="AD196" s="72"/>
      <c r="AE196" s="73"/>
      <c r="AF196" s="74"/>
    </row>
    <row r="197" spans="1:32" ht="12.75" customHeight="1" x14ac:dyDescent="0.2">
      <c r="A197" s="78" t="s">
        <v>60</v>
      </c>
      <c r="B197" s="79"/>
      <c r="C197" s="79"/>
      <c r="D197" s="80"/>
      <c r="E197" s="81" t="s">
        <v>136</v>
      </c>
      <c r="F197" s="82"/>
      <c r="G197" s="83">
        <v>0</v>
      </c>
      <c r="H197" s="84">
        <v>0</v>
      </c>
      <c r="I197" s="84"/>
      <c r="J197" s="84"/>
      <c r="K197" s="84">
        <v>0</v>
      </c>
      <c r="L197" s="84"/>
      <c r="M197" s="84"/>
      <c r="N197" s="83">
        <v>2663390.5099999998</v>
      </c>
      <c r="O197" s="83">
        <v>0</v>
      </c>
      <c r="P197" s="83">
        <v>2663390.5099999998</v>
      </c>
      <c r="Q197" s="83">
        <v>0</v>
      </c>
      <c r="R197" s="83">
        <v>0</v>
      </c>
      <c r="S197" s="83">
        <v>0</v>
      </c>
      <c r="T197" s="83">
        <v>0</v>
      </c>
      <c r="U197" s="83">
        <v>0</v>
      </c>
      <c r="V197" s="83">
        <v>0</v>
      </c>
      <c r="W197" s="85">
        <v>0</v>
      </c>
      <c r="X197" s="86"/>
      <c r="Y197" s="86"/>
      <c r="Z197" s="86"/>
      <c r="AA197" s="86"/>
      <c r="AB197" s="86"/>
      <c r="AC197" s="71"/>
      <c r="AD197" s="72"/>
      <c r="AE197" s="73"/>
      <c r="AF197" s="74"/>
    </row>
    <row r="198" spans="1:32" ht="12.75" customHeight="1" x14ac:dyDescent="0.2">
      <c r="A198" s="75" t="s">
        <v>115</v>
      </c>
      <c r="B198" s="76"/>
      <c r="C198" s="76"/>
      <c r="D198" s="77"/>
      <c r="E198" s="63" t="s">
        <v>137</v>
      </c>
      <c r="F198" s="64" t="s">
        <v>64</v>
      </c>
      <c r="G198" s="65">
        <v>0</v>
      </c>
      <c r="H198" s="66">
        <v>0</v>
      </c>
      <c r="I198" s="66"/>
      <c r="J198" s="66"/>
      <c r="K198" s="66">
        <v>0</v>
      </c>
      <c r="L198" s="66"/>
      <c r="M198" s="66"/>
      <c r="N198" s="65">
        <v>241520.33</v>
      </c>
      <c r="O198" s="65">
        <v>0</v>
      </c>
      <c r="P198" s="65">
        <v>241520.33</v>
      </c>
      <c r="Q198" s="65">
        <v>0</v>
      </c>
      <c r="R198" s="67">
        <f t="shared" si="6"/>
        <v>0</v>
      </c>
      <c r="S198" s="65">
        <v>0</v>
      </c>
      <c r="T198" s="65">
        <v>0</v>
      </c>
      <c r="U198" s="68">
        <v>0</v>
      </c>
      <c r="V198" s="68">
        <v>0</v>
      </c>
      <c r="W198" s="69">
        <v>0</v>
      </c>
      <c r="X198" s="70" t="str">
        <f t="shared" si="7"/>
        <v>07010000000000119230310001</v>
      </c>
      <c r="Y198" s="22"/>
      <c r="Z198" s="22"/>
      <c r="AA198" s="22"/>
      <c r="AB198" s="22"/>
      <c r="AC198" s="71"/>
      <c r="AD198" s="72"/>
      <c r="AE198" s="73"/>
      <c r="AF198" s="74"/>
    </row>
    <row r="199" spans="1:32" ht="12.75" customHeight="1" x14ac:dyDescent="0.2">
      <c r="A199" s="75" t="s">
        <v>81</v>
      </c>
      <c r="B199" s="76"/>
      <c r="C199" s="76"/>
      <c r="D199" s="77"/>
      <c r="E199" s="63" t="s">
        <v>137</v>
      </c>
      <c r="F199" s="64" t="s">
        <v>64</v>
      </c>
      <c r="G199" s="65">
        <v>0</v>
      </c>
      <c r="H199" s="66">
        <v>0</v>
      </c>
      <c r="I199" s="66"/>
      <c r="J199" s="66"/>
      <c r="K199" s="66">
        <v>0</v>
      </c>
      <c r="L199" s="66"/>
      <c r="M199" s="66"/>
      <c r="N199" s="65">
        <v>4788819.43</v>
      </c>
      <c r="O199" s="65">
        <v>0</v>
      </c>
      <c r="P199" s="65">
        <v>4788819.43</v>
      </c>
      <c r="Q199" s="65">
        <v>0</v>
      </c>
      <c r="R199" s="67">
        <f t="shared" si="6"/>
        <v>0</v>
      </c>
      <c r="S199" s="65">
        <v>0</v>
      </c>
      <c r="T199" s="65">
        <v>0</v>
      </c>
      <c r="U199" s="68">
        <v>0</v>
      </c>
      <c r="V199" s="68">
        <v>0</v>
      </c>
      <c r="W199" s="69">
        <v>0</v>
      </c>
      <c r="X199" s="70" t="str">
        <f t="shared" si="7"/>
        <v>07010000000000244230310001</v>
      </c>
      <c r="Y199" s="22"/>
      <c r="Z199" s="22"/>
      <c r="AA199" s="22"/>
      <c r="AB199" s="22"/>
      <c r="AC199" s="71"/>
      <c r="AD199" s="72"/>
      <c r="AE199" s="73"/>
      <c r="AF199" s="74"/>
    </row>
    <row r="200" spans="1:32" ht="12.75" customHeight="1" x14ac:dyDescent="0.2">
      <c r="A200" s="75" t="s">
        <v>117</v>
      </c>
      <c r="B200" s="76"/>
      <c r="C200" s="76"/>
      <c r="D200" s="77"/>
      <c r="E200" s="63" t="s">
        <v>137</v>
      </c>
      <c r="F200" s="64" t="s">
        <v>64</v>
      </c>
      <c r="G200" s="65">
        <v>0</v>
      </c>
      <c r="H200" s="66">
        <v>0</v>
      </c>
      <c r="I200" s="66"/>
      <c r="J200" s="66"/>
      <c r="K200" s="66">
        <v>0</v>
      </c>
      <c r="L200" s="66"/>
      <c r="M200" s="66"/>
      <c r="N200" s="65">
        <v>30017.9</v>
      </c>
      <c r="O200" s="65">
        <v>0</v>
      </c>
      <c r="P200" s="65">
        <v>30017.9</v>
      </c>
      <c r="Q200" s="65">
        <v>0</v>
      </c>
      <c r="R200" s="67">
        <f t="shared" si="6"/>
        <v>0</v>
      </c>
      <c r="S200" s="65">
        <v>0</v>
      </c>
      <c r="T200" s="65">
        <v>0</v>
      </c>
      <c r="U200" s="68">
        <v>0</v>
      </c>
      <c r="V200" s="68">
        <v>0</v>
      </c>
      <c r="W200" s="69">
        <v>0</v>
      </c>
      <c r="X200" s="70" t="str">
        <f t="shared" si="7"/>
        <v>07020000000000119230310001</v>
      </c>
      <c r="Y200" s="22"/>
      <c r="Z200" s="22"/>
      <c r="AA200" s="22"/>
      <c r="AB200" s="22"/>
      <c r="AC200" s="71"/>
      <c r="AD200" s="72"/>
      <c r="AE200" s="73"/>
      <c r="AF200" s="74"/>
    </row>
    <row r="201" spans="1:32" ht="12.75" customHeight="1" x14ac:dyDescent="0.2">
      <c r="A201" s="75" t="s">
        <v>84</v>
      </c>
      <c r="B201" s="76"/>
      <c r="C201" s="76"/>
      <c r="D201" s="77"/>
      <c r="E201" s="63" t="s">
        <v>137</v>
      </c>
      <c r="F201" s="64" t="s">
        <v>64</v>
      </c>
      <c r="G201" s="65">
        <v>0</v>
      </c>
      <c r="H201" s="66">
        <v>0</v>
      </c>
      <c r="I201" s="66"/>
      <c r="J201" s="66"/>
      <c r="K201" s="66">
        <v>0</v>
      </c>
      <c r="L201" s="66"/>
      <c r="M201" s="66"/>
      <c r="N201" s="65">
        <v>3580529.1</v>
      </c>
      <c r="O201" s="65">
        <v>0</v>
      </c>
      <c r="P201" s="65">
        <v>3580529.1</v>
      </c>
      <c r="Q201" s="65">
        <v>0</v>
      </c>
      <c r="R201" s="67">
        <f t="shared" si="6"/>
        <v>0</v>
      </c>
      <c r="S201" s="65">
        <v>0</v>
      </c>
      <c r="T201" s="65">
        <v>0</v>
      </c>
      <c r="U201" s="68">
        <v>0</v>
      </c>
      <c r="V201" s="68">
        <v>0</v>
      </c>
      <c r="W201" s="69">
        <v>0</v>
      </c>
      <c r="X201" s="70" t="str">
        <f t="shared" si="7"/>
        <v>07020000000000244230310001</v>
      </c>
      <c r="Y201" s="22"/>
      <c r="Z201" s="22"/>
      <c r="AA201" s="22"/>
      <c r="AB201" s="22"/>
      <c r="AC201" s="71"/>
      <c r="AD201" s="72"/>
      <c r="AE201" s="73"/>
      <c r="AF201" s="74"/>
    </row>
    <row r="202" spans="1:32" ht="12.75" customHeight="1" x14ac:dyDescent="0.2">
      <c r="A202" s="75" t="s">
        <v>118</v>
      </c>
      <c r="B202" s="76"/>
      <c r="C202" s="76"/>
      <c r="D202" s="77"/>
      <c r="E202" s="63" t="s">
        <v>137</v>
      </c>
      <c r="F202" s="64" t="s">
        <v>64</v>
      </c>
      <c r="G202" s="65">
        <v>0</v>
      </c>
      <c r="H202" s="66">
        <v>0</v>
      </c>
      <c r="I202" s="66"/>
      <c r="J202" s="66"/>
      <c r="K202" s="66">
        <v>0</v>
      </c>
      <c r="L202" s="66"/>
      <c r="M202" s="66"/>
      <c r="N202" s="65">
        <v>7211808.21</v>
      </c>
      <c r="O202" s="65">
        <v>0</v>
      </c>
      <c r="P202" s="65">
        <v>7211808.21</v>
      </c>
      <c r="Q202" s="65">
        <v>0</v>
      </c>
      <c r="R202" s="67">
        <f t="shared" si="6"/>
        <v>0</v>
      </c>
      <c r="S202" s="65">
        <v>0</v>
      </c>
      <c r="T202" s="65">
        <v>0</v>
      </c>
      <c r="U202" s="68">
        <v>0</v>
      </c>
      <c r="V202" s="68">
        <v>0</v>
      </c>
      <c r="W202" s="69">
        <v>0</v>
      </c>
      <c r="X202" s="70" t="str">
        <f t="shared" si="7"/>
        <v>07030000000000119230310001</v>
      </c>
      <c r="Y202" s="22"/>
      <c r="Z202" s="22"/>
      <c r="AA202" s="22"/>
      <c r="AB202" s="22"/>
      <c r="AC202" s="71"/>
      <c r="AD202" s="72"/>
      <c r="AE202" s="73"/>
      <c r="AF202" s="74"/>
    </row>
    <row r="203" spans="1:32" ht="12.75" customHeight="1" x14ac:dyDescent="0.2">
      <c r="A203" s="75" t="s">
        <v>85</v>
      </c>
      <c r="B203" s="76"/>
      <c r="C203" s="76"/>
      <c r="D203" s="77"/>
      <c r="E203" s="63" t="s">
        <v>137</v>
      </c>
      <c r="F203" s="64" t="s">
        <v>64</v>
      </c>
      <c r="G203" s="65">
        <v>0</v>
      </c>
      <c r="H203" s="66">
        <v>0</v>
      </c>
      <c r="I203" s="66"/>
      <c r="J203" s="66"/>
      <c r="K203" s="66">
        <v>0</v>
      </c>
      <c r="L203" s="66"/>
      <c r="M203" s="66"/>
      <c r="N203" s="65">
        <v>159607.01999999999</v>
      </c>
      <c r="O203" s="65">
        <v>0</v>
      </c>
      <c r="P203" s="65">
        <v>159607.01999999999</v>
      </c>
      <c r="Q203" s="65">
        <v>0</v>
      </c>
      <c r="R203" s="67">
        <f t="shared" si="6"/>
        <v>0</v>
      </c>
      <c r="S203" s="65">
        <v>0</v>
      </c>
      <c r="T203" s="65">
        <v>0</v>
      </c>
      <c r="U203" s="68">
        <v>0</v>
      </c>
      <c r="V203" s="68">
        <v>0</v>
      </c>
      <c r="W203" s="69">
        <v>0</v>
      </c>
      <c r="X203" s="70" t="str">
        <f t="shared" si="7"/>
        <v>07030000000000244230310001</v>
      </c>
      <c r="Y203" s="22"/>
      <c r="Z203" s="22"/>
      <c r="AA203" s="22"/>
      <c r="AB203" s="22"/>
      <c r="AC203" s="71"/>
      <c r="AD203" s="72"/>
      <c r="AE203" s="73"/>
      <c r="AF203" s="74"/>
    </row>
    <row r="204" spans="1:32" ht="12.75" customHeight="1" x14ac:dyDescent="0.2">
      <c r="A204" s="75" t="s">
        <v>119</v>
      </c>
      <c r="B204" s="76"/>
      <c r="C204" s="76"/>
      <c r="D204" s="77"/>
      <c r="E204" s="63" t="s">
        <v>137</v>
      </c>
      <c r="F204" s="64" t="s">
        <v>64</v>
      </c>
      <c r="G204" s="65">
        <v>0</v>
      </c>
      <c r="H204" s="66">
        <v>0</v>
      </c>
      <c r="I204" s="66"/>
      <c r="J204" s="66"/>
      <c r="K204" s="66">
        <v>0</v>
      </c>
      <c r="L204" s="66"/>
      <c r="M204" s="66"/>
      <c r="N204" s="65">
        <v>130590.25</v>
      </c>
      <c r="O204" s="65">
        <v>0</v>
      </c>
      <c r="P204" s="65">
        <v>130590.25</v>
      </c>
      <c r="Q204" s="65">
        <v>0</v>
      </c>
      <c r="R204" s="67">
        <f t="shared" si="6"/>
        <v>0</v>
      </c>
      <c r="S204" s="65">
        <v>0</v>
      </c>
      <c r="T204" s="65">
        <v>0</v>
      </c>
      <c r="U204" s="68">
        <v>0</v>
      </c>
      <c r="V204" s="68">
        <v>0</v>
      </c>
      <c r="W204" s="69">
        <v>0</v>
      </c>
      <c r="X204" s="70" t="str">
        <f t="shared" si="7"/>
        <v>07070000000000119230310001</v>
      </c>
      <c r="Y204" s="22"/>
      <c r="Z204" s="22"/>
      <c r="AA204" s="22"/>
      <c r="AB204" s="22"/>
      <c r="AC204" s="71"/>
      <c r="AD204" s="72"/>
      <c r="AE204" s="73"/>
      <c r="AF204" s="74"/>
    </row>
    <row r="205" spans="1:32" ht="12.75" customHeight="1" x14ac:dyDescent="0.2">
      <c r="A205" s="75" t="s">
        <v>86</v>
      </c>
      <c r="B205" s="76"/>
      <c r="C205" s="76"/>
      <c r="D205" s="77"/>
      <c r="E205" s="63" t="s">
        <v>137</v>
      </c>
      <c r="F205" s="64" t="s">
        <v>64</v>
      </c>
      <c r="G205" s="65">
        <v>0</v>
      </c>
      <c r="H205" s="66">
        <v>0</v>
      </c>
      <c r="I205" s="66"/>
      <c r="J205" s="66"/>
      <c r="K205" s="66">
        <v>0</v>
      </c>
      <c r="L205" s="66"/>
      <c r="M205" s="66"/>
      <c r="N205" s="65">
        <v>202092.78</v>
      </c>
      <c r="O205" s="65">
        <v>0</v>
      </c>
      <c r="P205" s="65">
        <v>202092.78</v>
      </c>
      <c r="Q205" s="65">
        <v>0</v>
      </c>
      <c r="R205" s="67">
        <f t="shared" si="6"/>
        <v>0</v>
      </c>
      <c r="S205" s="65">
        <v>0</v>
      </c>
      <c r="T205" s="65">
        <v>0</v>
      </c>
      <c r="U205" s="68">
        <v>0</v>
      </c>
      <c r="V205" s="68">
        <v>0</v>
      </c>
      <c r="W205" s="69">
        <v>0</v>
      </c>
      <c r="X205" s="70" t="str">
        <f t="shared" si="7"/>
        <v>07070000000000244230310001</v>
      </c>
      <c r="Y205" s="22"/>
      <c r="Z205" s="22"/>
      <c r="AA205" s="22"/>
      <c r="AB205" s="22"/>
      <c r="AC205" s="71"/>
      <c r="AD205" s="72"/>
      <c r="AE205" s="73"/>
      <c r="AF205" s="74"/>
    </row>
    <row r="206" spans="1:32" ht="12.75" customHeight="1" x14ac:dyDescent="0.2">
      <c r="A206" s="75" t="s">
        <v>120</v>
      </c>
      <c r="B206" s="76"/>
      <c r="C206" s="76"/>
      <c r="D206" s="77"/>
      <c r="E206" s="63" t="s">
        <v>137</v>
      </c>
      <c r="F206" s="64" t="s">
        <v>64</v>
      </c>
      <c r="G206" s="65">
        <v>0</v>
      </c>
      <c r="H206" s="66">
        <v>0</v>
      </c>
      <c r="I206" s="66"/>
      <c r="J206" s="66"/>
      <c r="K206" s="66">
        <v>0</v>
      </c>
      <c r="L206" s="66"/>
      <c r="M206" s="66"/>
      <c r="N206" s="65">
        <v>240706.82</v>
      </c>
      <c r="O206" s="65">
        <v>0</v>
      </c>
      <c r="P206" s="65">
        <v>240706.82</v>
      </c>
      <c r="Q206" s="65">
        <v>0</v>
      </c>
      <c r="R206" s="67">
        <f t="shared" si="6"/>
        <v>0</v>
      </c>
      <c r="S206" s="65">
        <v>0</v>
      </c>
      <c r="T206" s="65">
        <v>0</v>
      </c>
      <c r="U206" s="68">
        <v>0</v>
      </c>
      <c r="V206" s="68">
        <v>0</v>
      </c>
      <c r="W206" s="69">
        <v>0</v>
      </c>
      <c r="X206" s="70" t="str">
        <f t="shared" si="7"/>
        <v>07090000000000119230310001</v>
      </c>
      <c r="Y206" s="22"/>
      <c r="Z206" s="22"/>
      <c r="AA206" s="22"/>
      <c r="AB206" s="22"/>
      <c r="AC206" s="71"/>
      <c r="AD206" s="72"/>
      <c r="AE206" s="73"/>
      <c r="AF206" s="74"/>
    </row>
    <row r="207" spans="1:32" ht="12.75" customHeight="1" x14ac:dyDescent="0.2">
      <c r="A207" s="78" t="s">
        <v>60</v>
      </c>
      <c r="B207" s="79"/>
      <c r="C207" s="79"/>
      <c r="D207" s="80"/>
      <c r="E207" s="81" t="s">
        <v>138</v>
      </c>
      <c r="F207" s="82"/>
      <c r="G207" s="83">
        <v>0</v>
      </c>
      <c r="H207" s="84">
        <v>0</v>
      </c>
      <c r="I207" s="84"/>
      <c r="J207" s="84"/>
      <c r="K207" s="84">
        <v>0</v>
      </c>
      <c r="L207" s="84"/>
      <c r="M207" s="84"/>
      <c r="N207" s="83">
        <v>16585691.84</v>
      </c>
      <c r="O207" s="83">
        <v>0</v>
      </c>
      <c r="P207" s="83">
        <v>16585691.84</v>
      </c>
      <c r="Q207" s="83">
        <v>0</v>
      </c>
      <c r="R207" s="83">
        <v>0</v>
      </c>
      <c r="S207" s="83">
        <v>0</v>
      </c>
      <c r="T207" s="83">
        <v>0</v>
      </c>
      <c r="U207" s="83">
        <v>0</v>
      </c>
      <c r="V207" s="83">
        <v>0</v>
      </c>
      <c r="W207" s="85">
        <v>0</v>
      </c>
      <c r="X207" s="86"/>
      <c r="Y207" s="86"/>
      <c r="Z207" s="86"/>
      <c r="AA207" s="86"/>
      <c r="AB207" s="86"/>
      <c r="AC207" s="71"/>
      <c r="AD207" s="72"/>
      <c r="AE207" s="73"/>
      <c r="AF207" s="74"/>
    </row>
    <row r="208" spans="1:32" ht="12.75" customHeight="1" x14ac:dyDescent="0.2">
      <c r="A208" s="75" t="s">
        <v>84</v>
      </c>
      <c r="B208" s="76"/>
      <c r="C208" s="76"/>
      <c r="D208" s="77"/>
      <c r="E208" s="63" t="s">
        <v>139</v>
      </c>
      <c r="F208" s="64" t="s">
        <v>75</v>
      </c>
      <c r="G208" s="65">
        <v>0</v>
      </c>
      <c r="H208" s="66">
        <v>0</v>
      </c>
      <c r="I208" s="66"/>
      <c r="J208" s="66"/>
      <c r="K208" s="66">
        <v>0</v>
      </c>
      <c r="L208" s="66"/>
      <c r="M208" s="66"/>
      <c r="N208" s="65">
        <v>2262</v>
      </c>
      <c r="O208" s="65">
        <v>0</v>
      </c>
      <c r="P208" s="65">
        <v>2262</v>
      </c>
      <c r="Q208" s="65">
        <v>0</v>
      </c>
      <c r="R208" s="67">
        <f t="shared" si="6"/>
        <v>0</v>
      </c>
      <c r="S208" s="65">
        <v>0</v>
      </c>
      <c r="T208" s="65">
        <v>0</v>
      </c>
      <c r="U208" s="68">
        <v>0</v>
      </c>
      <c r="V208" s="68">
        <v>0</v>
      </c>
      <c r="W208" s="69">
        <v>0</v>
      </c>
      <c r="X208" s="70" t="str">
        <f t="shared" si="7"/>
        <v>07020000000000244230403007</v>
      </c>
      <c r="Y208" s="22"/>
      <c r="Z208" s="22"/>
      <c r="AA208" s="22"/>
      <c r="AB208" s="22"/>
      <c r="AC208" s="71"/>
      <c r="AD208" s="72"/>
      <c r="AE208" s="73"/>
      <c r="AF208" s="74"/>
    </row>
    <row r="209" spans="1:32" ht="12.75" customHeight="1" x14ac:dyDescent="0.2">
      <c r="A209" s="75" t="s">
        <v>77</v>
      </c>
      <c r="B209" s="76"/>
      <c r="C209" s="76"/>
      <c r="D209" s="77"/>
      <c r="E209" s="63" t="s">
        <v>139</v>
      </c>
      <c r="F209" s="64" t="s">
        <v>75</v>
      </c>
      <c r="G209" s="65">
        <v>0</v>
      </c>
      <c r="H209" s="66">
        <v>0</v>
      </c>
      <c r="I209" s="66"/>
      <c r="J209" s="66"/>
      <c r="K209" s="66">
        <v>0</v>
      </c>
      <c r="L209" s="66"/>
      <c r="M209" s="66"/>
      <c r="N209" s="65">
        <v>144634.91</v>
      </c>
      <c r="O209" s="65">
        <v>0</v>
      </c>
      <c r="P209" s="65">
        <v>144634.91</v>
      </c>
      <c r="Q209" s="65">
        <v>0</v>
      </c>
      <c r="R209" s="67">
        <f t="shared" si="6"/>
        <v>0</v>
      </c>
      <c r="S209" s="65">
        <v>0</v>
      </c>
      <c r="T209" s="65">
        <v>0</v>
      </c>
      <c r="U209" s="68">
        <v>0</v>
      </c>
      <c r="V209" s="68">
        <v>0</v>
      </c>
      <c r="W209" s="69">
        <v>0</v>
      </c>
      <c r="X209" s="70" t="str">
        <f t="shared" si="7"/>
        <v>07030000000000111230403007</v>
      </c>
      <c r="Y209" s="22"/>
      <c r="Z209" s="22"/>
      <c r="AA209" s="22"/>
      <c r="AB209" s="22"/>
      <c r="AC209" s="71"/>
      <c r="AD209" s="72"/>
      <c r="AE209" s="73"/>
      <c r="AF209" s="74"/>
    </row>
    <row r="210" spans="1:32" ht="12.75" customHeight="1" x14ac:dyDescent="0.2">
      <c r="A210" s="78" t="s">
        <v>60</v>
      </c>
      <c r="B210" s="79"/>
      <c r="C210" s="79"/>
      <c r="D210" s="80"/>
      <c r="E210" s="81" t="s">
        <v>140</v>
      </c>
      <c r="F210" s="82"/>
      <c r="G210" s="83">
        <v>0</v>
      </c>
      <c r="H210" s="84">
        <v>0</v>
      </c>
      <c r="I210" s="84"/>
      <c r="J210" s="84"/>
      <c r="K210" s="84">
        <v>0</v>
      </c>
      <c r="L210" s="84"/>
      <c r="M210" s="84"/>
      <c r="N210" s="83">
        <v>146896.91</v>
      </c>
      <c r="O210" s="83">
        <v>0</v>
      </c>
      <c r="P210" s="83">
        <v>146896.91</v>
      </c>
      <c r="Q210" s="83">
        <v>0</v>
      </c>
      <c r="R210" s="83">
        <v>0</v>
      </c>
      <c r="S210" s="83">
        <v>0</v>
      </c>
      <c r="T210" s="83">
        <v>0</v>
      </c>
      <c r="U210" s="83">
        <v>0</v>
      </c>
      <c r="V210" s="83">
        <v>0</v>
      </c>
      <c r="W210" s="85">
        <v>0</v>
      </c>
      <c r="X210" s="86"/>
      <c r="Y210" s="86"/>
      <c r="Z210" s="86"/>
      <c r="AA210" s="86"/>
      <c r="AB210" s="86"/>
      <c r="AC210" s="71"/>
      <c r="AD210" s="72"/>
      <c r="AE210" s="73"/>
      <c r="AF210" s="74"/>
    </row>
    <row r="211" spans="1:32" ht="12.75" customHeight="1" x14ac:dyDescent="0.2">
      <c r="A211" s="75" t="s">
        <v>141</v>
      </c>
      <c r="B211" s="76"/>
      <c r="C211" s="76"/>
      <c r="D211" s="77"/>
      <c r="E211" s="63" t="s">
        <v>142</v>
      </c>
      <c r="F211" s="64" t="s">
        <v>58</v>
      </c>
      <c r="G211" s="65">
        <v>0</v>
      </c>
      <c r="H211" s="66">
        <v>0</v>
      </c>
      <c r="I211" s="66"/>
      <c r="J211" s="66"/>
      <c r="K211" s="66">
        <v>0</v>
      </c>
      <c r="L211" s="66"/>
      <c r="M211" s="66"/>
      <c r="N211" s="65">
        <v>0</v>
      </c>
      <c r="O211" s="65">
        <v>0</v>
      </c>
      <c r="P211" s="65">
        <v>19000</v>
      </c>
      <c r="Q211" s="65">
        <v>0</v>
      </c>
      <c r="R211" s="67">
        <f t="shared" si="6"/>
        <v>-19000</v>
      </c>
      <c r="S211" s="65">
        <v>0</v>
      </c>
      <c r="T211" s="65">
        <v>0</v>
      </c>
      <c r="U211" s="68">
        <v>0</v>
      </c>
      <c r="V211" s="68">
        <v>0</v>
      </c>
      <c r="W211" s="69">
        <v>0</v>
      </c>
      <c r="X211" s="70" t="str">
        <f t="shared" si="7"/>
        <v>00000000000000000230406000</v>
      </c>
      <c r="Y211" s="22"/>
      <c r="Z211" s="22"/>
      <c r="AA211" s="22"/>
      <c r="AB211" s="22"/>
      <c r="AC211" s="71"/>
      <c r="AD211" s="72"/>
      <c r="AE211" s="73"/>
      <c r="AF211" s="74"/>
    </row>
    <row r="212" spans="1:32" ht="12.75" customHeight="1" x14ac:dyDescent="0.2">
      <c r="A212" s="78" t="s">
        <v>60</v>
      </c>
      <c r="B212" s="79"/>
      <c r="C212" s="79"/>
      <c r="D212" s="80"/>
      <c r="E212" s="81" t="s">
        <v>143</v>
      </c>
      <c r="F212" s="82"/>
      <c r="G212" s="83">
        <v>0</v>
      </c>
      <c r="H212" s="84">
        <v>0</v>
      </c>
      <c r="I212" s="84"/>
      <c r="J212" s="84"/>
      <c r="K212" s="84">
        <v>0</v>
      </c>
      <c r="L212" s="84"/>
      <c r="M212" s="84"/>
      <c r="N212" s="83">
        <v>0</v>
      </c>
      <c r="O212" s="83">
        <v>0</v>
      </c>
      <c r="P212" s="83">
        <v>19000</v>
      </c>
      <c r="Q212" s="83">
        <v>0</v>
      </c>
      <c r="R212" s="83">
        <v>-19000</v>
      </c>
      <c r="S212" s="83">
        <v>0</v>
      </c>
      <c r="T212" s="83">
        <v>0</v>
      </c>
      <c r="U212" s="83">
        <v>0</v>
      </c>
      <c r="V212" s="83">
        <v>0</v>
      </c>
      <c r="W212" s="85">
        <v>0</v>
      </c>
      <c r="X212" s="86"/>
      <c r="Y212" s="86"/>
      <c r="Z212" s="86"/>
      <c r="AA212" s="86"/>
      <c r="AB212" s="86"/>
      <c r="AC212" s="71"/>
      <c r="AD212" s="72"/>
      <c r="AE212" s="73"/>
      <c r="AF212" s="74"/>
    </row>
    <row r="213" spans="1:32" ht="0.75" hidden="1" customHeight="1" x14ac:dyDescent="0.2">
      <c r="A213" s="87"/>
      <c r="B213" s="88"/>
      <c r="C213" s="88"/>
      <c r="D213" s="89"/>
      <c r="E213" s="90"/>
      <c r="F213" s="90"/>
      <c r="G213" s="91"/>
      <c r="H213" s="92"/>
      <c r="I213" s="92"/>
      <c r="J213" s="92"/>
      <c r="K213" s="92"/>
      <c r="L213" s="92"/>
      <c r="M213" s="92"/>
      <c r="N213" s="91"/>
      <c r="O213" s="91"/>
      <c r="P213" s="91"/>
      <c r="Q213" s="91"/>
      <c r="R213" s="93"/>
      <c r="S213" s="91"/>
      <c r="T213" s="91"/>
      <c r="U213" s="91"/>
      <c r="V213" s="91"/>
      <c r="W213" s="94"/>
      <c r="X213" s="22"/>
      <c r="Y213" s="22"/>
      <c r="Z213" s="22"/>
      <c r="AA213" s="22"/>
      <c r="AB213" s="22"/>
      <c r="AC213" s="71"/>
      <c r="AD213" s="72"/>
      <c r="AE213" s="73"/>
      <c r="AF213" s="74"/>
    </row>
    <row r="214" spans="1:32" x14ac:dyDescent="0.2">
      <c r="A214" s="95" t="s">
        <v>144</v>
      </c>
      <c r="B214" s="96"/>
      <c r="C214" s="96"/>
      <c r="D214" s="96"/>
      <c r="E214" s="96"/>
      <c r="F214" s="96"/>
      <c r="G214" s="97"/>
      <c r="H214" s="98"/>
      <c r="I214" s="98"/>
      <c r="J214" s="98"/>
      <c r="K214" s="98"/>
      <c r="L214" s="98"/>
      <c r="M214" s="98"/>
      <c r="N214" s="97"/>
      <c r="O214" s="97"/>
      <c r="P214" s="97"/>
      <c r="Q214" s="97"/>
      <c r="R214" s="97"/>
      <c r="S214" s="97"/>
      <c r="T214" s="97"/>
      <c r="U214" s="97"/>
      <c r="V214" s="97"/>
      <c r="W214" s="99"/>
      <c r="X214" s="20"/>
      <c r="Y214" s="20"/>
      <c r="Z214" s="20"/>
      <c r="AA214" s="20"/>
      <c r="AB214" s="20"/>
      <c r="AC214" s="55"/>
    </row>
    <row r="215" spans="1:32" x14ac:dyDescent="0.2">
      <c r="A215" s="100"/>
      <c r="B215" s="101"/>
      <c r="C215" s="101"/>
      <c r="D215" s="102"/>
      <c r="E215" s="103"/>
      <c r="F215" s="104"/>
      <c r="G215" s="105"/>
      <c r="H215" s="106"/>
      <c r="I215" s="106"/>
      <c r="J215" s="106"/>
      <c r="K215" s="106"/>
      <c r="L215" s="106"/>
      <c r="M215" s="106"/>
      <c r="N215" s="105"/>
      <c r="O215" s="105"/>
      <c r="P215" s="105"/>
      <c r="Q215" s="105"/>
      <c r="R215" s="107">
        <f>G215+N215-P215</f>
        <v>0</v>
      </c>
      <c r="S215" s="105"/>
      <c r="T215" s="105"/>
      <c r="U215" s="108"/>
      <c r="V215" s="108"/>
      <c r="W215" s="109"/>
      <c r="X215" s="110" t="str">
        <f>IF(A215="","00000000000000000",A215)&amp;IF(E215="","000000",E215)&amp;IF(F215="","000",F215)</f>
        <v>00000000000000000000000000</v>
      </c>
      <c r="Y215" s="111"/>
      <c r="Z215" s="111"/>
      <c r="AA215" s="111"/>
      <c r="AB215" s="111"/>
      <c r="AC215" s="71"/>
      <c r="AD215" s="72"/>
      <c r="AE215" s="73"/>
      <c r="AF215" s="74"/>
    </row>
    <row r="216" spans="1:32" hidden="1" x14ac:dyDescent="0.2">
      <c r="A216" s="112"/>
      <c r="B216" s="113"/>
      <c r="C216" s="113"/>
      <c r="D216" s="114"/>
      <c r="E216" s="115"/>
      <c r="F216" s="116"/>
      <c r="G216" s="117"/>
      <c r="H216" s="118"/>
      <c r="I216" s="119"/>
      <c r="J216" s="120"/>
      <c r="K216" s="118"/>
      <c r="L216" s="119"/>
      <c r="M216" s="120"/>
      <c r="N216" s="117"/>
      <c r="O216" s="117"/>
      <c r="P216" s="117"/>
      <c r="Q216" s="117"/>
      <c r="R216" s="117"/>
      <c r="S216" s="117"/>
      <c r="T216" s="117"/>
      <c r="U216" s="117"/>
      <c r="V216" s="117"/>
      <c r="W216" s="121"/>
      <c r="X216" s="86"/>
      <c r="Y216" s="86"/>
      <c r="Z216" s="86"/>
      <c r="AA216" s="86"/>
      <c r="AB216" s="86"/>
      <c r="AC216" s="71"/>
      <c r="AD216" s="72"/>
      <c r="AE216" s="73"/>
      <c r="AF216" s="74"/>
    </row>
    <row r="217" spans="1:32" ht="22.5" customHeight="1" x14ac:dyDescent="0.2">
      <c r="A217" s="122" t="s">
        <v>145</v>
      </c>
      <c r="B217" s="123"/>
      <c r="C217" s="123"/>
      <c r="D217" s="123"/>
      <c r="E217" s="123"/>
      <c r="F217" s="123"/>
      <c r="G217" s="97"/>
      <c r="H217" s="98"/>
      <c r="I217" s="98"/>
      <c r="J217" s="98"/>
      <c r="K217" s="98"/>
      <c r="L217" s="98"/>
      <c r="M217" s="98"/>
      <c r="N217" s="97"/>
      <c r="O217" s="97"/>
      <c r="P217" s="97"/>
      <c r="Q217" s="97"/>
      <c r="R217" s="97"/>
      <c r="S217" s="97"/>
      <c r="T217" s="97"/>
      <c r="U217" s="97"/>
      <c r="V217" s="97"/>
      <c r="W217" s="99"/>
      <c r="X217" s="20"/>
      <c r="Y217" s="20"/>
      <c r="Z217" s="20"/>
      <c r="AA217" s="20"/>
      <c r="AB217" s="20"/>
      <c r="AC217" s="55"/>
    </row>
    <row r="218" spans="1:32" x14ac:dyDescent="0.2">
      <c r="A218" s="124" t="s">
        <v>141</v>
      </c>
      <c r="B218" s="125"/>
      <c r="C218" s="125"/>
      <c r="D218" s="125"/>
      <c r="E218" s="126"/>
      <c r="F218" s="127"/>
      <c r="G218" s="108"/>
      <c r="H218" s="128"/>
      <c r="I218" s="129"/>
      <c r="J218" s="130"/>
      <c r="K218" s="128"/>
      <c r="L218" s="129"/>
      <c r="M218" s="130"/>
      <c r="N218" s="108"/>
      <c r="O218" s="108"/>
      <c r="P218" s="108"/>
      <c r="Q218" s="108"/>
      <c r="R218" s="108"/>
      <c r="S218" s="108"/>
      <c r="T218" s="108"/>
      <c r="U218" s="105"/>
      <c r="V218" s="105"/>
      <c r="W218" s="131"/>
      <c r="X218" s="110" t="str">
        <f>IF(A218="","00000000000000000",A218)&amp;IF(E218="","000000000",E218)</f>
        <v>00000000000000000000000000</v>
      </c>
      <c r="Y218" s="111"/>
      <c r="Z218" s="111"/>
      <c r="AA218" s="111"/>
      <c r="AB218" s="111"/>
      <c r="AC218" s="71"/>
      <c r="AD218" s="72"/>
      <c r="AE218" s="73"/>
      <c r="AF218" s="74"/>
    </row>
    <row r="219" spans="1:32" ht="6" hidden="1" customHeight="1" thickBot="1" x14ac:dyDescent="0.25">
      <c r="A219" s="132"/>
      <c r="B219" s="133"/>
      <c r="C219" s="133"/>
      <c r="D219" s="134"/>
      <c r="E219" s="22"/>
      <c r="F219" s="135"/>
      <c r="G219" s="136"/>
      <c r="H219" s="137"/>
      <c r="I219" s="137"/>
      <c r="J219" s="137"/>
      <c r="K219" s="137"/>
      <c r="L219" s="137"/>
      <c r="M219" s="137"/>
      <c r="N219" s="136"/>
      <c r="O219" s="136"/>
      <c r="P219" s="136"/>
      <c r="Q219" s="136"/>
      <c r="R219" s="136"/>
      <c r="S219" s="136"/>
      <c r="T219" s="136"/>
      <c r="U219" s="136"/>
      <c r="V219" s="136"/>
      <c r="W219" s="138"/>
      <c r="X219" s="139"/>
      <c r="Y219" s="139"/>
      <c r="Z219" s="139"/>
      <c r="AA219" s="139"/>
      <c r="AB219" s="139"/>
      <c r="AC219" s="139"/>
      <c r="AD219" s="140"/>
      <c r="AE219" s="74"/>
      <c r="AF219" s="74"/>
    </row>
    <row r="220" spans="1:32" ht="26.25" customHeight="1" x14ac:dyDescent="0.2">
      <c r="A220" s="141" t="s">
        <v>146</v>
      </c>
      <c r="B220" s="141"/>
      <c r="C220" s="141"/>
      <c r="D220" s="141"/>
      <c r="E220" s="141"/>
      <c r="F220" s="141"/>
      <c r="G220" s="142">
        <v>0</v>
      </c>
      <c r="H220" s="143">
        <v>0</v>
      </c>
      <c r="I220" s="143"/>
      <c r="J220" s="143"/>
      <c r="K220" s="143">
        <v>0</v>
      </c>
      <c r="L220" s="143"/>
      <c r="M220" s="143"/>
      <c r="N220" s="142">
        <v>474040267.70999998</v>
      </c>
      <c r="O220" s="142">
        <v>429677962.67000002</v>
      </c>
      <c r="P220" s="142">
        <v>473937011.10000002</v>
      </c>
      <c r="Q220" s="142">
        <v>8664534.0600000005</v>
      </c>
      <c r="R220" s="142">
        <v>103256.61</v>
      </c>
      <c r="S220" s="142">
        <v>0</v>
      </c>
      <c r="T220" s="142">
        <v>0</v>
      </c>
      <c r="U220" s="142">
        <v>0</v>
      </c>
      <c r="V220" s="142">
        <v>0</v>
      </c>
      <c r="W220" s="144">
        <v>0</v>
      </c>
      <c r="X220" s="145"/>
      <c r="Y220" s="145"/>
      <c r="Z220" s="145"/>
      <c r="AA220" s="145"/>
      <c r="AB220" s="145"/>
      <c r="AC220" s="139"/>
      <c r="AD220" s="74"/>
      <c r="AE220" s="74"/>
      <c r="AF220" s="74"/>
    </row>
    <row r="221" spans="1:32" ht="12.75" customHeight="1" x14ac:dyDescent="0.2">
      <c r="A221" s="146" t="s">
        <v>147</v>
      </c>
      <c r="B221" s="147"/>
      <c r="C221" s="147"/>
      <c r="D221" s="148"/>
      <c r="E221" s="149" t="s">
        <v>148</v>
      </c>
      <c r="F221" s="150"/>
      <c r="G221" s="151">
        <v>0</v>
      </c>
      <c r="H221" s="152" t="s">
        <v>149</v>
      </c>
      <c r="I221" s="152"/>
      <c r="J221" s="152"/>
      <c r="K221" s="152" t="s">
        <v>149</v>
      </c>
      <c r="L221" s="152"/>
      <c r="M221" s="152"/>
      <c r="N221" s="151">
        <v>1159845.03</v>
      </c>
      <c r="O221" s="153" t="s">
        <v>149</v>
      </c>
      <c r="P221" s="151">
        <v>110234.08</v>
      </c>
      <c r="Q221" s="153" t="s">
        <v>149</v>
      </c>
      <c r="R221" s="154">
        <f>G221+N221-P221</f>
        <v>1049610.95</v>
      </c>
      <c r="S221" s="153" t="s">
        <v>149</v>
      </c>
      <c r="T221" s="153" t="s">
        <v>149</v>
      </c>
      <c r="U221" s="155">
        <v>0</v>
      </c>
      <c r="V221" s="153" t="s">
        <v>149</v>
      </c>
      <c r="W221" s="156" t="s">
        <v>149</v>
      </c>
      <c r="X221" s="70" t="str">
        <f>IF(A221="","00000000000000000",A221)&amp;IF(E221="","000000000",E221)</f>
        <v>07010000000000120240140121</v>
      </c>
      <c r="Y221" s="22"/>
      <c r="Z221" s="22"/>
      <c r="AA221" s="22"/>
      <c r="AB221" s="22"/>
      <c r="AC221" s="157"/>
      <c r="AD221" s="74"/>
      <c r="AE221" s="74"/>
      <c r="AF221" s="74"/>
    </row>
    <row r="222" spans="1:32" ht="12.75" customHeight="1" x14ac:dyDescent="0.2">
      <c r="A222" s="146" t="s">
        <v>150</v>
      </c>
      <c r="B222" s="147"/>
      <c r="C222" s="147"/>
      <c r="D222" s="148"/>
      <c r="E222" s="149" t="s">
        <v>148</v>
      </c>
      <c r="F222" s="150"/>
      <c r="G222" s="151">
        <v>4928551.49</v>
      </c>
      <c r="H222" s="152" t="s">
        <v>149</v>
      </c>
      <c r="I222" s="152"/>
      <c r="J222" s="152"/>
      <c r="K222" s="152" t="s">
        <v>149</v>
      </c>
      <c r="L222" s="152"/>
      <c r="M222" s="152"/>
      <c r="N222" s="151">
        <v>1034476.67</v>
      </c>
      <c r="O222" s="153" t="s">
        <v>149</v>
      </c>
      <c r="P222" s="151">
        <v>779640</v>
      </c>
      <c r="Q222" s="153" t="s">
        <v>149</v>
      </c>
      <c r="R222" s="154">
        <f t="shared" ref="R222:R224" si="8">G222+N222-P222</f>
        <v>5183388.16</v>
      </c>
      <c r="S222" s="153" t="s">
        <v>149</v>
      </c>
      <c r="T222" s="153" t="s">
        <v>149</v>
      </c>
      <c r="U222" s="155">
        <v>0</v>
      </c>
      <c r="V222" s="153" t="s">
        <v>149</v>
      </c>
      <c r="W222" s="156" t="s">
        <v>149</v>
      </c>
      <c r="X222" s="70" t="str">
        <f t="shared" ref="X222:X224" si="9">IF(A222="","00000000000000000",A222)&amp;IF(E222="","000000000",E222)</f>
        <v>07020000000000120240140121</v>
      </c>
      <c r="Y222" s="22"/>
      <c r="Z222" s="22"/>
      <c r="AA222" s="22"/>
      <c r="AB222" s="22"/>
      <c r="AC222" s="157"/>
      <c r="AD222" s="74"/>
      <c r="AE222" s="74"/>
      <c r="AF222" s="74"/>
    </row>
    <row r="223" spans="1:32" ht="12.75" customHeight="1" x14ac:dyDescent="0.2">
      <c r="A223" s="146" t="s">
        <v>151</v>
      </c>
      <c r="B223" s="147"/>
      <c r="C223" s="147"/>
      <c r="D223" s="148"/>
      <c r="E223" s="149" t="s">
        <v>148</v>
      </c>
      <c r="F223" s="150"/>
      <c r="G223" s="151">
        <v>2647735.96</v>
      </c>
      <c r="H223" s="152" t="s">
        <v>149</v>
      </c>
      <c r="I223" s="152"/>
      <c r="J223" s="152"/>
      <c r="K223" s="152" t="s">
        <v>149</v>
      </c>
      <c r="L223" s="152"/>
      <c r="M223" s="152"/>
      <c r="N223" s="151">
        <v>97959.74</v>
      </c>
      <c r="O223" s="153" t="s">
        <v>149</v>
      </c>
      <c r="P223" s="151">
        <v>250502.06</v>
      </c>
      <c r="Q223" s="153" t="s">
        <v>149</v>
      </c>
      <c r="R223" s="154">
        <f t="shared" si="8"/>
        <v>2495193.64</v>
      </c>
      <c r="S223" s="153" t="s">
        <v>149</v>
      </c>
      <c r="T223" s="153" t="s">
        <v>149</v>
      </c>
      <c r="U223" s="155">
        <v>0</v>
      </c>
      <c r="V223" s="153" t="s">
        <v>149</v>
      </c>
      <c r="W223" s="156" t="s">
        <v>149</v>
      </c>
      <c r="X223" s="70" t="str">
        <f t="shared" si="9"/>
        <v>07030000000000120240140121</v>
      </c>
      <c r="Y223" s="22"/>
      <c r="Z223" s="22"/>
      <c r="AA223" s="22"/>
      <c r="AB223" s="22"/>
      <c r="AC223" s="157"/>
      <c r="AD223" s="74"/>
      <c r="AE223" s="74"/>
      <c r="AF223" s="74"/>
    </row>
    <row r="224" spans="1:32" ht="12.75" customHeight="1" x14ac:dyDescent="0.2">
      <c r="A224" s="146" t="s">
        <v>152</v>
      </c>
      <c r="B224" s="147"/>
      <c r="C224" s="147"/>
      <c r="D224" s="148"/>
      <c r="E224" s="149" t="s">
        <v>148</v>
      </c>
      <c r="F224" s="150"/>
      <c r="G224" s="151">
        <v>911369.16</v>
      </c>
      <c r="H224" s="152" t="s">
        <v>149</v>
      </c>
      <c r="I224" s="152"/>
      <c r="J224" s="152"/>
      <c r="K224" s="152" t="s">
        <v>149</v>
      </c>
      <c r="L224" s="152"/>
      <c r="M224" s="152"/>
      <c r="N224" s="151">
        <v>0</v>
      </c>
      <c r="O224" s="153" t="s">
        <v>149</v>
      </c>
      <c r="P224" s="151">
        <v>135800.04</v>
      </c>
      <c r="Q224" s="153" t="s">
        <v>149</v>
      </c>
      <c r="R224" s="154">
        <f t="shared" si="8"/>
        <v>775569.12</v>
      </c>
      <c r="S224" s="153" t="s">
        <v>149</v>
      </c>
      <c r="T224" s="153" t="s">
        <v>149</v>
      </c>
      <c r="U224" s="155">
        <v>0</v>
      </c>
      <c r="V224" s="153" t="s">
        <v>149</v>
      </c>
      <c r="W224" s="156" t="s">
        <v>149</v>
      </c>
      <c r="X224" s="70" t="str">
        <f t="shared" si="9"/>
        <v>07070000000000120240140121</v>
      </c>
      <c r="Y224" s="22"/>
      <c r="Z224" s="22"/>
      <c r="AA224" s="22"/>
      <c r="AB224" s="22"/>
      <c r="AC224" s="157"/>
      <c r="AD224" s="74"/>
      <c r="AE224" s="74"/>
      <c r="AF224" s="74"/>
    </row>
    <row r="225" spans="1:32" hidden="1" x14ac:dyDescent="0.2">
      <c r="A225" s="158"/>
      <c r="B225" s="159"/>
      <c r="C225" s="159"/>
      <c r="D225" s="159"/>
      <c r="E225" s="160"/>
      <c r="F225" s="161"/>
      <c r="G225" s="162"/>
      <c r="H225" s="163"/>
      <c r="I225" s="164"/>
      <c r="J225" s="165"/>
      <c r="K225" s="163"/>
      <c r="L225" s="164"/>
      <c r="M225" s="165"/>
      <c r="N225" s="162"/>
      <c r="O225" s="166"/>
      <c r="P225" s="162"/>
      <c r="Q225" s="166"/>
      <c r="R225" s="167"/>
      <c r="S225" s="166"/>
      <c r="T225" s="166"/>
      <c r="U225" s="168"/>
      <c r="V225" s="166"/>
      <c r="W225" s="169"/>
      <c r="X225" s="70"/>
      <c r="Y225" s="22"/>
      <c r="Z225" s="22"/>
      <c r="AA225" s="22"/>
      <c r="AB225" s="22"/>
      <c r="AC225" s="157"/>
      <c r="AD225" s="74"/>
      <c r="AE225" s="74"/>
      <c r="AF225" s="74"/>
    </row>
    <row r="226" spans="1:32" ht="24" customHeight="1" x14ac:dyDescent="0.2">
      <c r="A226" s="170" t="s">
        <v>153</v>
      </c>
      <c r="B226" s="171"/>
      <c r="C226" s="171"/>
      <c r="D226" s="172"/>
      <c r="E226" s="173">
        <v>240140000</v>
      </c>
      <c r="F226" s="174"/>
      <c r="G226" s="175">
        <v>8487656.6099999994</v>
      </c>
      <c r="H226" s="176" t="s">
        <v>149</v>
      </c>
      <c r="I226" s="176"/>
      <c r="J226" s="176"/>
      <c r="K226" s="176" t="s">
        <v>149</v>
      </c>
      <c r="L226" s="176"/>
      <c r="M226" s="176"/>
      <c r="N226" s="177">
        <v>2292281.44</v>
      </c>
      <c r="O226" s="178" t="s">
        <v>149</v>
      </c>
      <c r="P226" s="177">
        <v>1276176.18</v>
      </c>
      <c r="Q226" s="178" t="s">
        <v>149</v>
      </c>
      <c r="R226" s="177">
        <v>9503761.8699999992</v>
      </c>
      <c r="S226" s="178" t="s">
        <v>149</v>
      </c>
      <c r="T226" s="178" t="s">
        <v>149</v>
      </c>
      <c r="U226" s="179">
        <v>0</v>
      </c>
      <c r="V226" s="178" t="s">
        <v>149</v>
      </c>
      <c r="W226" s="180" t="s">
        <v>149</v>
      </c>
      <c r="X226" s="145"/>
      <c r="Y226" s="145"/>
      <c r="Z226" s="145"/>
      <c r="AA226" s="145"/>
      <c r="AB226" s="145"/>
      <c r="AC226" s="157"/>
      <c r="AD226" s="74"/>
      <c r="AE226" s="74"/>
      <c r="AF226" s="74"/>
    </row>
    <row r="227" spans="1:32" ht="12.75" customHeight="1" x14ac:dyDescent="0.2">
      <c r="A227" s="75" t="s">
        <v>77</v>
      </c>
      <c r="B227" s="76"/>
      <c r="C227" s="76"/>
      <c r="D227" s="77"/>
      <c r="E227" s="181" t="s">
        <v>154</v>
      </c>
      <c r="F227" s="182"/>
      <c r="G227" s="65">
        <v>282837.15000000002</v>
      </c>
      <c r="H227" s="183" t="s">
        <v>149</v>
      </c>
      <c r="I227" s="183"/>
      <c r="J227" s="183"/>
      <c r="K227" s="183" t="s">
        <v>149</v>
      </c>
      <c r="L227" s="183"/>
      <c r="M227" s="183"/>
      <c r="N227" s="65">
        <v>0</v>
      </c>
      <c r="O227" s="184" t="s">
        <v>149</v>
      </c>
      <c r="P227" s="65">
        <v>0</v>
      </c>
      <c r="Q227" s="184" t="s">
        <v>149</v>
      </c>
      <c r="R227" s="67">
        <f>G227+N227-P227</f>
        <v>282837.15000000002</v>
      </c>
      <c r="S227" s="184" t="s">
        <v>149</v>
      </c>
      <c r="T227" s="184" t="s">
        <v>149</v>
      </c>
      <c r="U227" s="68">
        <v>0</v>
      </c>
      <c r="V227" s="184" t="s">
        <v>149</v>
      </c>
      <c r="W227" s="185" t="s">
        <v>149</v>
      </c>
      <c r="X227" s="70" t="str">
        <f>IF(A227="","00000000000000000",A227)&amp;IF(E227="","000000000",E227)</f>
        <v>07030000000000111240160211</v>
      </c>
      <c r="Y227" s="22"/>
      <c r="Z227" s="22"/>
      <c r="AA227" s="22"/>
      <c r="AB227" s="22"/>
      <c r="AC227" s="157"/>
      <c r="AD227" s="74"/>
      <c r="AE227" s="74"/>
      <c r="AF227" s="74"/>
    </row>
    <row r="228" spans="1:32" ht="12.75" customHeight="1" x14ac:dyDescent="0.2">
      <c r="A228" s="75" t="s">
        <v>118</v>
      </c>
      <c r="B228" s="76"/>
      <c r="C228" s="76"/>
      <c r="D228" s="77"/>
      <c r="E228" s="181" t="s">
        <v>155</v>
      </c>
      <c r="F228" s="182"/>
      <c r="G228" s="65">
        <v>85042.41</v>
      </c>
      <c r="H228" s="183" t="s">
        <v>149</v>
      </c>
      <c r="I228" s="183"/>
      <c r="J228" s="183"/>
      <c r="K228" s="183" t="s">
        <v>149</v>
      </c>
      <c r="L228" s="183"/>
      <c r="M228" s="183"/>
      <c r="N228" s="65">
        <v>0</v>
      </c>
      <c r="O228" s="184" t="s">
        <v>149</v>
      </c>
      <c r="P228" s="65">
        <v>0</v>
      </c>
      <c r="Q228" s="184" t="s">
        <v>149</v>
      </c>
      <c r="R228" s="67">
        <f>G228+N228-P228</f>
        <v>85042.41</v>
      </c>
      <c r="S228" s="184" t="s">
        <v>149</v>
      </c>
      <c r="T228" s="184" t="s">
        <v>149</v>
      </c>
      <c r="U228" s="68">
        <v>0</v>
      </c>
      <c r="V228" s="184" t="s">
        <v>149</v>
      </c>
      <c r="W228" s="185" t="s">
        <v>149</v>
      </c>
      <c r="X228" s="70" t="str">
        <f>IF(A228="","00000000000000000",A228)&amp;IF(E228="","000000000",E228)</f>
        <v>07030000000000119240160213</v>
      </c>
      <c r="Y228" s="22"/>
      <c r="Z228" s="22"/>
      <c r="AA228" s="22"/>
      <c r="AB228" s="22"/>
      <c r="AC228" s="157"/>
      <c r="AD228" s="74"/>
      <c r="AE228" s="74"/>
      <c r="AF228" s="74"/>
    </row>
    <row r="229" spans="1:32" hidden="1" x14ac:dyDescent="0.2">
      <c r="A229" s="186"/>
      <c r="B229" s="187"/>
      <c r="C229" s="187"/>
      <c r="D229" s="187"/>
      <c r="E229" s="188"/>
      <c r="F229" s="189"/>
      <c r="G229" s="190"/>
      <c r="H229" s="191"/>
      <c r="I229" s="192"/>
      <c r="J229" s="193"/>
      <c r="K229" s="191"/>
      <c r="L229" s="192"/>
      <c r="M229" s="193"/>
      <c r="N229" s="162"/>
      <c r="O229" s="166"/>
      <c r="P229" s="162"/>
      <c r="Q229" s="166"/>
      <c r="R229" s="167"/>
      <c r="S229" s="166"/>
      <c r="T229" s="166"/>
      <c r="U229" s="168"/>
      <c r="V229" s="166"/>
      <c r="W229" s="169"/>
      <c r="X229" s="70"/>
      <c r="Y229" s="22"/>
      <c r="Z229" s="22"/>
      <c r="AA229" s="22"/>
      <c r="AB229" s="22"/>
      <c r="AC229" s="157"/>
      <c r="AD229" s="74"/>
      <c r="AE229" s="74"/>
      <c r="AF229" s="74"/>
    </row>
    <row r="230" spans="1:32" ht="25.5" customHeight="1" thickBot="1" x14ac:dyDescent="0.25">
      <c r="A230" s="194" t="s">
        <v>156</v>
      </c>
      <c r="B230" s="195"/>
      <c r="C230" s="195"/>
      <c r="D230" s="195"/>
      <c r="E230" s="196">
        <v>240160000</v>
      </c>
      <c r="F230" s="197"/>
      <c r="G230" s="198">
        <v>367879.56</v>
      </c>
      <c r="H230" s="199" t="s">
        <v>149</v>
      </c>
      <c r="I230" s="199"/>
      <c r="J230" s="199"/>
      <c r="K230" s="199" t="s">
        <v>149</v>
      </c>
      <c r="L230" s="199"/>
      <c r="M230" s="199"/>
      <c r="N230" s="200">
        <v>0</v>
      </c>
      <c r="O230" s="201" t="s">
        <v>149</v>
      </c>
      <c r="P230" s="200">
        <v>0</v>
      </c>
      <c r="Q230" s="201" t="s">
        <v>149</v>
      </c>
      <c r="R230" s="200">
        <v>367879.56</v>
      </c>
      <c r="S230" s="201" t="s">
        <v>149</v>
      </c>
      <c r="T230" s="201" t="s">
        <v>149</v>
      </c>
      <c r="U230" s="202">
        <v>0</v>
      </c>
      <c r="V230" s="201" t="s">
        <v>149</v>
      </c>
      <c r="W230" s="203" t="s">
        <v>149</v>
      </c>
      <c r="X230" s="145"/>
      <c r="Y230" s="145"/>
      <c r="Z230" s="145"/>
      <c r="AA230" s="145"/>
      <c r="AB230" s="145"/>
      <c r="AC230" s="157"/>
      <c r="AD230" s="74"/>
      <c r="AE230" s="74"/>
      <c r="AF230" s="74"/>
    </row>
    <row r="231" spans="1:32" ht="14.25" x14ac:dyDescent="0.2">
      <c r="A231" s="204"/>
      <c r="B231" s="204"/>
      <c r="C231" s="204"/>
      <c r="D231" s="204"/>
      <c r="E231" s="204"/>
      <c r="F231" s="204"/>
      <c r="G231" s="204"/>
      <c r="H231" s="204"/>
      <c r="I231" s="204"/>
      <c r="J231" s="204"/>
      <c r="K231" s="204"/>
      <c r="L231" s="204"/>
      <c r="M231" s="204"/>
      <c r="N231" s="204"/>
      <c r="O231" s="204"/>
      <c r="P231" s="204"/>
      <c r="Q231" s="204"/>
      <c r="R231" s="204"/>
      <c r="S231" s="157"/>
      <c r="T231" s="157"/>
      <c r="U231" s="157"/>
      <c r="V231" s="157"/>
      <c r="W231" s="157"/>
      <c r="X231" s="157"/>
      <c r="Y231" s="157"/>
      <c r="Z231" s="157"/>
      <c r="AA231" s="157"/>
      <c r="AB231" s="157"/>
      <c r="AC231" s="157"/>
      <c r="AD231" s="74"/>
      <c r="AE231" s="74"/>
      <c r="AF231" s="74"/>
    </row>
    <row r="232" spans="1:32" ht="12.75" customHeight="1" x14ac:dyDescent="0.2">
      <c r="A232" s="205" t="s">
        <v>157</v>
      </c>
      <c r="B232" s="205"/>
      <c r="C232" s="205"/>
      <c r="D232" s="205"/>
      <c r="E232" s="205"/>
      <c r="F232" s="205"/>
      <c r="G232" s="205"/>
      <c r="H232" s="205"/>
      <c r="I232" s="205"/>
      <c r="J232" s="205"/>
      <c r="K232" s="205"/>
      <c r="L232" s="205"/>
      <c r="M232" s="205"/>
      <c r="N232" s="205"/>
      <c r="O232" s="205"/>
      <c r="P232" s="205"/>
      <c r="Q232" s="205"/>
      <c r="R232" s="205"/>
      <c r="S232" s="205"/>
      <c r="T232" s="205"/>
      <c r="U232" s="205"/>
      <c r="V232" s="205"/>
      <c r="W232" s="205"/>
      <c r="X232" s="206"/>
      <c r="Y232" s="206"/>
      <c r="Z232" s="206"/>
      <c r="AA232" s="206"/>
      <c r="AB232" s="206"/>
      <c r="AC232" s="206"/>
      <c r="AD232" s="74"/>
      <c r="AE232" s="74"/>
      <c r="AF232" s="74"/>
    </row>
    <row r="233" spans="1:32" x14ac:dyDescent="0.2">
      <c r="A233" s="207"/>
      <c r="B233" s="207"/>
      <c r="C233" s="207"/>
      <c r="D233" s="207"/>
      <c r="E233" s="207"/>
      <c r="F233" s="207"/>
      <c r="G233" s="207"/>
      <c r="H233" s="207"/>
      <c r="I233" s="207"/>
      <c r="J233" s="207"/>
      <c r="K233" s="207"/>
      <c r="L233" s="207"/>
      <c r="M233" s="207"/>
      <c r="N233" s="207"/>
      <c r="O233" s="207"/>
      <c r="P233" s="207"/>
      <c r="Q233" s="207"/>
      <c r="R233" s="207"/>
      <c r="S233" s="207"/>
      <c r="T233" s="207"/>
      <c r="U233" s="207"/>
      <c r="V233" s="207"/>
      <c r="W233" s="207"/>
      <c r="X233" s="208" t="s">
        <v>158</v>
      </c>
      <c r="Y233" s="208" t="s">
        <v>159</v>
      </c>
      <c r="Z233" s="208" t="s">
        <v>160</v>
      </c>
      <c r="AA233" s="207"/>
      <c r="AC233" s="207"/>
      <c r="AD233" s="74"/>
      <c r="AE233" s="74"/>
      <c r="AF233" s="74"/>
    </row>
    <row r="234" spans="1:32" ht="22.5" customHeight="1" x14ac:dyDescent="0.2">
      <c r="A234" s="31" t="s">
        <v>38</v>
      </c>
      <c r="B234" s="32"/>
      <c r="C234" s="32"/>
      <c r="D234" s="32"/>
      <c r="E234" s="32"/>
      <c r="F234" s="32"/>
      <c r="G234" s="32" t="s">
        <v>161</v>
      </c>
      <c r="H234" s="32" t="s">
        <v>162</v>
      </c>
      <c r="I234" s="32"/>
      <c r="J234" s="32"/>
      <c r="K234" s="32"/>
      <c r="L234" s="32"/>
      <c r="M234" s="32"/>
      <c r="N234" s="32" t="s">
        <v>163</v>
      </c>
      <c r="O234" s="32"/>
      <c r="P234" s="32"/>
      <c r="Q234" s="32"/>
      <c r="R234" s="32"/>
      <c r="S234" s="32" t="s">
        <v>164</v>
      </c>
      <c r="T234" s="32"/>
      <c r="U234" s="32"/>
      <c r="V234" s="32"/>
      <c r="W234" s="209"/>
      <c r="X234" s="210"/>
      <c r="Y234" s="210"/>
      <c r="Z234" s="210"/>
      <c r="AA234" s="210"/>
      <c r="AB234" s="210"/>
      <c r="AC234" s="210"/>
      <c r="AD234" s="74"/>
      <c r="AE234" s="74"/>
      <c r="AF234" s="74"/>
    </row>
    <row r="235" spans="1:32" ht="37.5" customHeight="1" x14ac:dyDescent="0.2">
      <c r="A235" s="31"/>
      <c r="B235" s="32"/>
      <c r="C235" s="32"/>
      <c r="D235" s="32"/>
      <c r="E235" s="32"/>
      <c r="F235" s="32"/>
      <c r="G235" s="32"/>
      <c r="H235" s="32" t="s">
        <v>165</v>
      </c>
      <c r="I235" s="32"/>
      <c r="J235" s="32"/>
      <c r="K235" s="32" t="s">
        <v>166</v>
      </c>
      <c r="L235" s="32"/>
      <c r="M235" s="32"/>
      <c r="N235" s="45" t="s">
        <v>167</v>
      </c>
      <c r="O235" s="32" t="s">
        <v>168</v>
      </c>
      <c r="P235" s="32"/>
      <c r="Q235" s="32"/>
      <c r="R235" s="32"/>
      <c r="S235" s="45" t="s">
        <v>169</v>
      </c>
      <c r="T235" s="32" t="s">
        <v>170</v>
      </c>
      <c r="U235" s="32"/>
      <c r="V235" s="32"/>
      <c r="W235" s="209"/>
      <c r="X235" s="47"/>
      <c r="Y235" s="47"/>
      <c r="Z235" s="47"/>
      <c r="AA235" s="47"/>
      <c r="AB235" s="47"/>
      <c r="AC235" s="211"/>
      <c r="AD235" s="74"/>
      <c r="AE235" s="74"/>
      <c r="AF235" s="74"/>
    </row>
    <row r="236" spans="1:32" ht="13.5" thickBot="1" x14ac:dyDescent="0.25">
      <c r="A236" s="48">
        <v>1</v>
      </c>
      <c r="B236" s="49"/>
      <c r="C236" s="49"/>
      <c r="D236" s="49"/>
      <c r="E236" s="49"/>
      <c r="F236" s="49"/>
      <c r="G236" s="50">
        <v>2</v>
      </c>
      <c r="H236" s="49">
        <v>3</v>
      </c>
      <c r="I236" s="49"/>
      <c r="J236" s="49"/>
      <c r="K236" s="49">
        <v>4</v>
      </c>
      <c r="L236" s="49"/>
      <c r="M236" s="49"/>
      <c r="N236" s="50">
        <v>5</v>
      </c>
      <c r="O236" s="49">
        <v>6</v>
      </c>
      <c r="P236" s="49"/>
      <c r="Q236" s="49"/>
      <c r="R236" s="49"/>
      <c r="S236" s="50">
        <v>7</v>
      </c>
      <c r="T236" s="212">
        <v>8</v>
      </c>
      <c r="U236" s="212"/>
      <c r="V236" s="212"/>
      <c r="W236" s="213"/>
      <c r="X236" s="55"/>
      <c r="Y236" s="55"/>
      <c r="Z236" s="55"/>
      <c r="AA236" s="55"/>
      <c r="AB236" s="55"/>
      <c r="AC236" s="211"/>
      <c r="AD236" s="74"/>
      <c r="AE236" s="74"/>
      <c r="AF236" s="74"/>
    </row>
    <row r="237" spans="1:32" x14ac:dyDescent="0.2">
      <c r="A237" s="56" t="s">
        <v>55</v>
      </c>
      <c r="B237" s="57"/>
      <c r="C237" s="57"/>
      <c r="D237" s="57"/>
      <c r="E237" s="57"/>
      <c r="F237" s="214"/>
      <c r="G237" s="58"/>
      <c r="H237" s="59"/>
      <c r="I237" s="59"/>
      <c r="J237" s="59"/>
      <c r="K237" s="59"/>
      <c r="L237" s="59"/>
      <c r="M237" s="59"/>
      <c r="N237" s="58"/>
      <c r="O237" s="215"/>
      <c r="P237" s="216"/>
      <c r="Q237" s="216"/>
      <c r="R237" s="217"/>
      <c r="S237" s="58"/>
      <c r="T237" s="215"/>
      <c r="U237" s="216"/>
      <c r="V237" s="216"/>
      <c r="W237" s="218"/>
      <c r="X237" s="55"/>
      <c r="Y237" s="55"/>
      <c r="Z237" s="55"/>
      <c r="AA237" s="55"/>
      <c r="AB237" s="55"/>
      <c r="AC237" s="55"/>
    </row>
    <row r="238" spans="1:32" x14ac:dyDescent="0.2">
      <c r="A238" s="219"/>
      <c r="B238" s="220"/>
      <c r="C238" s="220"/>
      <c r="D238" s="221"/>
      <c r="E238" s="222"/>
      <c r="F238" s="223"/>
      <c r="G238" s="224"/>
      <c r="H238" s="225"/>
      <c r="I238" s="226" t="s">
        <v>171</v>
      </c>
      <c r="J238" s="227"/>
      <c r="K238" s="225"/>
      <c r="L238" s="226" t="s">
        <v>171</v>
      </c>
      <c r="M238" s="227"/>
      <c r="N238" s="228"/>
      <c r="O238" s="229"/>
      <c r="P238" s="229"/>
      <c r="Q238" s="229"/>
      <c r="R238" s="229"/>
      <c r="S238" s="228"/>
      <c r="T238" s="229"/>
      <c r="U238" s="229"/>
      <c r="V238" s="229"/>
      <c r="W238" s="230"/>
      <c r="X238" s="231" t="str">
        <f>IF(A238="","00000000000000000",A238)&amp;IF(E238="","000000",E238)&amp;IF(F238="","000",F238)</f>
        <v>00000000000000000000000000</v>
      </c>
      <c r="Y238" s="232"/>
      <c r="Z238" s="232"/>
      <c r="AA238" s="232"/>
      <c r="AB238" s="211"/>
      <c r="AD238" s="140"/>
      <c r="AE238" s="140"/>
      <c r="AF238" s="74"/>
    </row>
    <row r="239" spans="1:32" hidden="1" x14ac:dyDescent="0.2">
      <c r="A239" s="233"/>
      <c r="B239" s="234"/>
      <c r="C239" s="234"/>
      <c r="D239" s="235"/>
      <c r="E239" s="236"/>
      <c r="F239" s="237"/>
      <c r="G239" s="238"/>
      <c r="H239" s="239"/>
      <c r="I239" s="240"/>
      <c r="J239" s="241"/>
      <c r="K239" s="239"/>
      <c r="L239" s="240"/>
      <c r="M239" s="241"/>
      <c r="N239" s="242"/>
      <c r="O239" s="243"/>
      <c r="P239" s="243"/>
      <c r="Q239" s="243"/>
      <c r="R239" s="243"/>
      <c r="S239" s="244"/>
      <c r="T239" s="243"/>
      <c r="U239" s="243"/>
      <c r="V239" s="243"/>
      <c r="W239" s="245"/>
      <c r="X239" s="246"/>
      <c r="Y239" s="247"/>
      <c r="Z239" s="247"/>
      <c r="AA239" s="247"/>
      <c r="AB239" s="211"/>
      <c r="AD239" s="140"/>
      <c r="AE239" s="140"/>
      <c r="AF239" s="74"/>
    </row>
    <row r="240" spans="1:32" x14ac:dyDescent="0.2">
      <c r="A240" s="248" t="s">
        <v>72</v>
      </c>
      <c r="B240" s="249"/>
      <c r="C240" s="249"/>
      <c r="D240" s="249"/>
      <c r="E240" s="249"/>
      <c r="F240" s="249"/>
      <c r="G240" s="97"/>
      <c r="H240" s="98"/>
      <c r="I240" s="98"/>
      <c r="J240" s="98"/>
      <c r="K240" s="98"/>
      <c r="L240" s="98"/>
      <c r="M240" s="98"/>
      <c r="N240" s="97"/>
      <c r="O240" s="250"/>
      <c r="P240" s="250"/>
      <c r="Q240" s="250"/>
      <c r="R240" s="250"/>
      <c r="S240" s="97"/>
      <c r="T240" s="250"/>
      <c r="U240" s="250"/>
      <c r="V240" s="250"/>
      <c r="W240" s="251"/>
      <c r="X240" s="20"/>
      <c r="Y240" s="20"/>
      <c r="Z240" s="20"/>
      <c r="AA240" s="20"/>
      <c r="AB240" s="20"/>
      <c r="AC240" s="55"/>
    </row>
    <row r="241" spans="1:32" x14ac:dyDescent="0.2">
      <c r="A241" s="219"/>
      <c r="B241" s="220"/>
      <c r="C241" s="220"/>
      <c r="D241" s="221"/>
      <c r="E241" s="222"/>
      <c r="F241" s="223"/>
      <c r="G241" s="224"/>
      <c r="H241" s="225"/>
      <c r="I241" s="226" t="s">
        <v>171</v>
      </c>
      <c r="J241" s="227"/>
      <c r="K241" s="225"/>
      <c r="L241" s="226" t="s">
        <v>171</v>
      </c>
      <c r="M241" s="227"/>
      <c r="N241" s="228"/>
      <c r="O241" s="229"/>
      <c r="P241" s="229"/>
      <c r="Q241" s="229"/>
      <c r="R241" s="229"/>
      <c r="S241" s="228"/>
      <c r="T241" s="229"/>
      <c r="U241" s="229"/>
      <c r="V241" s="229"/>
      <c r="W241" s="230"/>
      <c r="X241" s="231" t="str">
        <f>IF(A241="","00000000000000000",A241)&amp;IF(E241="","000000",E241)&amp;IF(F241="","000",F241)</f>
        <v>00000000000000000000000000</v>
      </c>
      <c r="Y241" s="232"/>
      <c r="Z241" s="232"/>
      <c r="AA241" s="232"/>
      <c r="AB241" s="211"/>
      <c r="AD241" s="140"/>
      <c r="AE241" s="140"/>
      <c r="AF241" s="74"/>
    </row>
    <row r="242" spans="1:32" hidden="1" x14ac:dyDescent="0.2">
      <c r="A242" s="233"/>
      <c r="B242" s="234"/>
      <c r="C242" s="234"/>
      <c r="D242" s="235"/>
      <c r="E242" s="236"/>
      <c r="F242" s="237"/>
      <c r="G242" s="238"/>
      <c r="H242" s="239"/>
      <c r="I242" s="240"/>
      <c r="J242" s="241"/>
      <c r="K242" s="239"/>
      <c r="L242" s="252"/>
      <c r="M242" s="241"/>
      <c r="N242" s="242"/>
      <c r="O242" s="243"/>
      <c r="P242" s="243"/>
      <c r="Q242" s="243"/>
      <c r="R242" s="243"/>
      <c r="S242" s="244"/>
      <c r="T242" s="243"/>
      <c r="U242" s="243"/>
      <c r="V242" s="243"/>
      <c r="W242" s="245"/>
      <c r="X242" s="246"/>
      <c r="Y242" s="247"/>
      <c r="Z242" s="247"/>
      <c r="AA242" s="247"/>
      <c r="AB242" s="211"/>
      <c r="AD242" s="140"/>
      <c r="AE242" s="140"/>
      <c r="AF242" s="74"/>
    </row>
    <row r="243" spans="1:32" x14ac:dyDescent="0.2">
      <c r="A243" s="248" t="s">
        <v>144</v>
      </c>
      <c r="B243" s="249"/>
      <c r="C243" s="249"/>
      <c r="D243" s="249"/>
      <c r="E243" s="249"/>
      <c r="F243" s="249"/>
      <c r="G243" s="97"/>
      <c r="H243" s="98"/>
      <c r="I243" s="98"/>
      <c r="J243" s="98"/>
      <c r="K243" s="98"/>
      <c r="L243" s="98"/>
      <c r="M243" s="98"/>
      <c r="N243" s="97"/>
      <c r="O243" s="250"/>
      <c r="P243" s="250"/>
      <c r="Q243" s="250"/>
      <c r="R243" s="250"/>
      <c r="S243" s="97"/>
      <c r="T243" s="250"/>
      <c r="U243" s="250"/>
      <c r="V243" s="250"/>
      <c r="W243" s="251"/>
      <c r="X243" s="20"/>
      <c r="Y243" s="20"/>
      <c r="Z243" s="20"/>
      <c r="AA243" s="20"/>
      <c r="AB243" s="20"/>
      <c r="AC243" s="55"/>
    </row>
    <row r="244" spans="1:32" x14ac:dyDescent="0.2">
      <c r="A244" s="219"/>
      <c r="B244" s="220"/>
      <c r="C244" s="220"/>
      <c r="D244" s="221"/>
      <c r="E244" s="222"/>
      <c r="F244" s="223"/>
      <c r="G244" s="224"/>
      <c r="H244" s="225"/>
      <c r="I244" s="226" t="s">
        <v>171</v>
      </c>
      <c r="J244" s="227"/>
      <c r="K244" s="225"/>
      <c r="L244" s="226" t="s">
        <v>171</v>
      </c>
      <c r="M244" s="227"/>
      <c r="N244" s="228"/>
      <c r="O244" s="229"/>
      <c r="P244" s="229"/>
      <c r="Q244" s="229"/>
      <c r="R244" s="229"/>
      <c r="S244" s="228"/>
      <c r="T244" s="229"/>
      <c r="U244" s="229"/>
      <c r="V244" s="229"/>
      <c r="W244" s="230"/>
      <c r="X244" s="231" t="str">
        <f>IF(A244="","00000000000000000",A244)&amp;IF(E244="","000000",E244)&amp;IF(F244="","000",F244)</f>
        <v>00000000000000000000000000</v>
      </c>
      <c r="Y244" s="232"/>
      <c r="Z244" s="232"/>
      <c r="AA244" s="232"/>
      <c r="AB244" s="211"/>
      <c r="AD244" s="140"/>
      <c r="AE244" s="140"/>
      <c r="AF244" s="74"/>
    </row>
    <row r="245" spans="1:32" hidden="1" x14ac:dyDescent="0.2">
      <c r="A245" s="253"/>
      <c r="B245" s="254"/>
      <c r="C245" s="254"/>
      <c r="D245" s="255"/>
      <c r="E245" s="256"/>
      <c r="F245" s="257"/>
      <c r="G245" s="258"/>
      <c r="H245" s="259"/>
      <c r="I245" s="260"/>
      <c r="J245" s="261"/>
      <c r="K245" s="259"/>
      <c r="L245" s="260"/>
      <c r="M245" s="261"/>
      <c r="N245" s="262"/>
      <c r="O245" s="263"/>
      <c r="P245" s="263"/>
      <c r="Q245" s="263"/>
      <c r="R245" s="263"/>
      <c r="S245" s="264"/>
      <c r="T245" s="265"/>
      <c r="U245" s="266"/>
      <c r="V245" s="266"/>
      <c r="W245" s="267"/>
      <c r="X245" s="247"/>
      <c r="Y245" s="247"/>
      <c r="Z245" s="247"/>
      <c r="AA245" s="247"/>
      <c r="AB245" s="211"/>
      <c r="AD245" s="140"/>
      <c r="AE245" s="140"/>
      <c r="AF245" s="74"/>
    </row>
    <row r="246" spans="1:32" x14ac:dyDescent="0.2">
      <c r="A246" s="268"/>
      <c r="B246" s="268"/>
      <c r="C246" s="268"/>
      <c r="D246" s="268"/>
      <c r="E246" s="269"/>
      <c r="T246" s="211"/>
      <c r="U246" s="211"/>
      <c r="V246" s="211"/>
      <c r="W246" s="211"/>
      <c r="X246" s="211"/>
    </row>
  </sheetData>
  <mergeCells count="750">
    <mergeCell ref="A245:D245"/>
    <mergeCell ref="O245:R245"/>
    <mergeCell ref="T245:W245"/>
    <mergeCell ref="A246:D246"/>
    <mergeCell ref="A243:F243"/>
    <mergeCell ref="H243:J243"/>
    <mergeCell ref="K243:M243"/>
    <mergeCell ref="O243:R243"/>
    <mergeCell ref="T243:W243"/>
    <mergeCell ref="A244:D244"/>
    <mergeCell ref="O244:R244"/>
    <mergeCell ref="T244:W244"/>
    <mergeCell ref="A241:D241"/>
    <mergeCell ref="O241:R241"/>
    <mergeCell ref="T241:W241"/>
    <mergeCell ref="A242:D242"/>
    <mergeCell ref="O242:R242"/>
    <mergeCell ref="T242:W242"/>
    <mergeCell ref="A239:D239"/>
    <mergeCell ref="O239:R239"/>
    <mergeCell ref="T239:W239"/>
    <mergeCell ref="A240:F240"/>
    <mergeCell ref="H240:J240"/>
    <mergeCell ref="K240:M240"/>
    <mergeCell ref="O240:R240"/>
    <mergeCell ref="T240:W240"/>
    <mergeCell ref="A237:F237"/>
    <mergeCell ref="H237:J237"/>
    <mergeCell ref="K237:M237"/>
    <mergeCell ref="O237:R237"/>
    <mergeCell ref="T237:W237"/>
    <mergeCell ref="A238:D238"/>
    <mergeCell ref="O238:R238"/>
    <mergeCell ref="T238:W238"/>
    <mergeCell ref="H235:J235"/>
    <mergeCell ref="K235:M235"/>
    <mergeCell ref="O235:R235"/>
    <mergeCell ref="T235:W235"/>
    <mergeCell ref="A236:F236"/>
    <mergeCell ref="H236:J236"/>
    <mergeCell ref="K236:M236"/>
    <mergeCell ref="O236:R236"/>
    <mergeCell ref="T236:W236"/>
    <mergeCell ref="A230:D230"/>
    <mergeCell ref="E230:F230"/>
    <mergeCell ref="H230:J230"/>
    <mergeCell ref="K230:M230"/>
    <mergeCell ref="A232:W232"/>
    <mergeCell ref="A234:F235"/>
    <mergeCell ref="G234:G235"/>
    <mergeCell ref="H234:M234"/>
    <mergeCell ref="N234:R234"/>
    <mergeCell ref="S234:W234"/>
    <mergeCell ref="A228:D228"/>
    <mergeCell ref="E228:F228"/>
    <mergeCell ref="H228:J228"/>
    <mergeCell ref="K228:M228"/>
    <mergeCell ref="A229:D229"/>
    <mergeCell ref="H229:J229"/>
    <mergeCell ref="K229:M229"/>
    <mergeCell ref="A226:D226"/>
    <mergeCell ref="E226:F226"/>
    <mergeCell ref="H226:J226"/>
    <mergeCell ref="K226:M226"/>
    <mergeCell ref="A227:D227"/>
    <mergeCell ref="E227:F227"/>
    <mergeCell ref="H227:J227"/>
    <mergeCell ref="K227:M227"/>
    <mergeCell ref="A224:D224"/>
    <mergeCell ref="E224:F224"/>
    <mergeCell ref="H224:J224"/>
    <mergeCell ref="K224:M224"/>
    <mergeCell ref="A225:D225"/>
    <mergeCell ref="H225:J225"/>
    <mergeCell ref="K225:M225"/>
    <mergeCell ref="A222:D222"/>
    <mergeCell ref="E222:F222"/>
    <mergeCell ref="H222:J222"/>
    <mergeCell ref="K222:M222"/>
    <mergeCell ref="A223:D223"/>
    <mergeCell ref="E223:F223"/>
    <mergeCell ref="H223:J223"/>
    <mergeCell ref="K223:M223"/>
    <mergeCell ref="A220:F220"/>
    <mergeCell ref="H220:J220"/>
    <mergeCell ref="K220:M220"/>
    <mergeCell ref="A221:D221"/>
    <mergeCell ref="E221:F221"/>
    <mergeCell ref="H221:J221"/>
    <mergeCell ref="K221:M221"/>
    <mergeCell ref="A218:D218"/>
    <mergeCell ref="E218:F218"/>
    <mergeCell ref="H218:J218"/>
    <mergeCell ref="K218:M218"/>
    <mergeCell ref="A219:D219"/>
    <mergeCell ref="H219:J219"/>
    <mergeCell ref="K219:M219"/>
    <mergeCell ref="A216:D216"/>
    <mergeCell ref="H216:J216"/>
    <mergeCell ref="K216:M216"/>
    <mergeCell ref="A217:F217"/>
    <mergeCell ref="H217:J217"/>
    <mergeCell ref="K217:M217"/>
    <mergeCell ref="A214:F214"/>
    <mergeCell ref="H214:J214"/>
    <mergeCell ref="K214:M214"/>
    <mergeCell ref="A215:D215"/>
    <mergeCell ref="H215:J215"/>
    <mergeCell ref="K215:M215"/>
    <mergeCell ref="A212:D212"/>
    <mergeCell ref="E212:F212"/>
    <mergeCell ref="H212:J212"/>
    <mergeCell ref="K212:M212"/>
    <mergeCell ref="A213:D213"/>
    <mergeCell ref="H213:J213"/>
    <mergeCell ref="K213:M213"/>
    <mergeCell ref="A210:D210"/>
    <mergeCell ref="E210:F210"/>
    <mergeCell ref="H210:J210"/>
    <mergeCell ref="K210:M210"/>
    <mergeCell ref="A211:D211"/>
    <mergeCell ref="H211:J211"/>
    <mergeCell ref="K211:M211"/>
    <mergeCell ref="A208:D208"/>
    <mergeCell ref="H208:J208"/>
    <mergeCell ref="K208:M208"/>
    <mergeCell ref="A209:D209"/>
    <mergeCell ref="H209:J209"/>
    <mergeCell ref="K209:M209"/>
    <mergeCell ref="A206:D206"/>
    <mergeCell ref="H206:J206"/>
    <mergeCell ref="K206:M206"/>
    <mergeCell ref="A207:D207"/>
    <mergeCell ref="E207:F207"/>
    <mergeCell ref="H207:J207"/>
    <mergeCell ref="K207:M207"/>
    <mergeCell ref="A204:D204"/>
    <mergeCell ref="H204:J204"/>
    <mergeCell ref="K204:M204"/>
    <mergeCell ref="A205:D205"/>
    <mergeCell ref="H205:J205"/>
    <mergeCell ref="K205:M205"/>
    <mergeCell ref="A202:D202"/>
    <mergeCell ref="H202:J202"/>
    <mergeCell ref="K202:M202"/>
    <mergeCell ref="A203:D203"/>
    <mergeCell ref="H203:J203"/>
    <mergeCell ref="K203:M203"/>
    <mergeCell ref="A200:D200"/>
    <mergeCell ref="H200:J200"/>
    <mergeCell ref="K200:M200"/>
    <mergeCell ref="A201:D201"/>
    <mergeCell ref="H201:J201"/>
    <mergeCell ref="K201:M201"/>
    <mergeCell ref="A198:D198"/>
    <mergeCell ref="H198:J198"/>
    <mergeCell ref="K198:M198"/>
    <mergeCell ref="A199:D199"/>
    <mergeCell ref="H199:J199"/>
    <mergeCell ref="K199:M199"/>
    <mergeCell ref="A196:D196"/>
    <mergeCell ref="H196:J196"/>
    <mergeCell ref="K196:M196"/>
    <mergeCell ref="A197:D197"/>
    <mergeCell ref="E197:F197"/>
    <mergeCell ref="H197:J197"/>
    <mergeCell ref="K197:M197"/>
    <mergeCell ref="A194:D194"/>
    <mergeCell ref="H194:J194"/>
    <mergeCell ref="K194:M194"/>
    <mergeCell ref="A195:D195"/>
    <mergeCell ref="H195:J195"/>
    <mergeCell ref="K195:M195"/>
    <mergeCell ref="A192:D192"/>
    <mergeCell ref="H192:J192"/>
    <mergeCell ref="K192:M192"/>
    <mergeCell ref="A193:D193"/>
    <mergeCell ref="H193:J193"/>
    <mergeCell ref="K193:M193"/>
    <mergeCell ref="A190:D190"/>
    <mergeCell ref="H190:J190"/>
    <mergeCell ref="K190:M190"/>
    <mergeCell ref="A191:D191"/>
    <mergeCell ref="H191:J191"/>
    <mergeCell ref="K191:M191"/>
    <mergeCell ref="A188:D188"/>
    <mergeCell ref="H188:J188"/>
    <mergeCell ref="K188:M188"/>
    <mergeCell ref="A189:D189"/>
    <mergeCell ref="H189:J189"/>
    <mergeCell ref="K189:M189"/>
    <mergeCell ref="A186:D186"/>
    <mergeCell ref="H186:J186"/>
    <mergeCell ref="K186:M186"/>
    <mergeCell ref="A187:D187"/>
    <mergeCell ref="E187:F187"/>
    <mergeCell ref="H187:J187"/>
    <mergeCell ref="K187:M187"/>
    <mergeCell ref="A184:D184"/>
    <mergeCell ref="H184:J184"/>
    <mergeCell ref="K184:M184"/>
    <mergeCell ref="A185:D185"/>
    <mergeCell ref="H185:J185"/>
    <mergeCell ref="K185:M185"/>
    <mergeCell ref="A182:D182"/>
    <mergeCell ref="H182:J182"/>
    <mergeCell ref="K182:M182"/>
    <mergeCell ref="A183:D183"/>
    <mergeCell ref="H183:J183"/>
    <mergeCell ref="K183:M183"/>
    <mergeCell ref="A180:D180"/>
    <mergeCell ref="H180:J180"/>
    <mergeCell ref="K180:M180"/>
    <mergeCell ref="A181:D181"/>
    <mergeCell ref="H181:J181"/>
    <mergeCell ref="K181:M181"/>
    <mergeCell ref="A178:D178"/>
    <mergeCell ref="H178:J178"/>
    <mergeCell ref="K178:M178"/>
    <mergeCell ref="A179:D179"/>
    <mergeCell ref="H179:J179"/>
    <mergeCell ref="K179:M179"/>
    <mergeCell ref="A176:D176"/>
    <mergeCell ref="H176:J176"/>
    <mergeCell ref="K176:M176"/>
    <mergeCell ref="A177:D177"/>
    <mergeCell ref="E177:F177"/>
    <mergeCell ref="H177:J177"/>
    <mergeCell ref="K177:M177"/>
    <mergeCell ref="A174:D174"/>
    <mergeCell ref="H174:J174"/>
    <mergeCell ref="K174:M174"/>
    <mergeCell ref="A175:D175"/>
    <mergeCell ref="H175:J175"/>
    <mergeCell ref="K175:M175"/>
    <mergeCell ref="A172:D172"/>
    <mergeCell ref="H172:J172"/>
    <mergeCell ref="K172:M172"/>
    <mergeCell ref="A173:D173"/>
    <mergeCell ref="H173:J173"/>
    <mergeCell ref="K173:M173"/>
    <mergeCell ref="A170:D170"/>
    <mergeCell ref="H170:J170"/>
    <mergeCell ref="K170:M170"/>
    <mergeCell ref="A171:D171"/>
    <mergeCell ref="H171:J171"/>
    <mergeCell ref="K171:M171"/>
    <mergeCell ref="A168:D168"/>
    <mergeCell ref="H168:J168"/>
    <mergeCell ref="K168:M168"/>
    <mergeCell ref="A169:D169"/>
    <mergeCell ref="H169:J169"/>
    <mergeCell ref="K169:M169"/>
    <mergeCell ref="A166:D166"/>
    <mergeCell ref="E166:F166"/>
    <mergeCell ref="H166:J166"/>
    <mergeCell ref="K166:M166"/>
    <mergeCell ref="A167:D167"/>
    <mergeCell ref="H167:J167"/>
    <mergeCell ref="K167:M167"/>
    <mergeCell ref="A164:D164"/>
    <mergeCell ref="H164:J164"/>
    <mergeCell ref="K164:M164"/>
    <mergeCell ref="A165:D165"/>
    <mergeCell ref="H165:J165"/>
    <mergeCell ref="K165:M165"/>
    <mergeCell ref="A162:D162"/>
    <mergeCell ref="H162:J162"/>
    <mergeCell ref="K162:M162"/>
    <mergeCell ref="A163:D163"/>
    <mergeCell ref="H163:J163"/>
    <mergeCell ref="K163:M163"/>
    <mergeCell ref="A160:D160"/>
    <mergeCell ref="H160:J160"/>
    <mergeCell ref="K160:M160"/>
    <mergeCell ref="A161:D161"/>
    <mergeCell ref="H161:J161"/>
    <mergeCell ref="K161:M161"/>
    <mergeCell ref="A158:D158"/>
    <mergeCell ref="H158:J158"/>
    <mergeCell ref="K158:M158"/>
    <mergeCell ref="A159:D159"/>
    <mergeCell ref="H159:J159"/>
    <mergeCell ref="K159:M159"/>
    <mergeCell ref="A156:D156"/>
    <mergeCell ref="E156:F156"/>
    <mergeCell ref="H156:J156"/>
    <mergeCell ref="K156:M156"/>
    <mergeCell ref="A157:D157"/>
    <mergeCell ref="H157:J157"/>
    <mergeCell ref="K157:M157"/>
    <mergeCell ref="A154:D154"/>
    <mergeCell ref="H154:J154"/>
    <mergeCell ref="K154:M154"/>
    <mergeCell ref="A155:D155"/>
    <mergeCell ref="H155:J155"/>
    <mergeCell ref="K155:M155"/>
    <mergeCell ref="A152:D152"/>
    <mergeCell ref="H152:J152"/>
    <mergeCell ref="K152:M152"/>
    <mergeCell ref="A153:D153"/>
    <mergeCell ref="H153:J153"/>
    <mergeCell ref="K153:M153"/>
    <mergeCell ref="A150:D150"/>
    <mergeCell ref="H150:J150"/>
    <mergeCell ref="K150:M150"/>
    <mergeCell ref="A151:D151"/>
    <mergeCell ref="H151:J151"/>
    <mergeCell ref="K151:M151"/>
    <mergeCell ref="A148:D148"/>
    <mergeCell ref="H148:J148"/>
    <mergeCell ref="K148:M148"/>
    <mergeCell ref="A149:D149"/>
    <mergeCell ref="H149:J149"/>
    <mergeCell ref="K149:M149"/>
    <mergeCell ref="A146:D146"/>
    <mergeCell ref="E146:F146"/>
    <mergeCell ref="H146:J146"/>
    <mergeCell ref="K146:M146"/>
    <mergeCell ref="A147:D147"/>
    <mergeCell ref="H147:J147"/>
    <mergeCell ref="K147:M147"/>
    <mergeCell ref="A144:D144"/>
    <mergeCell ref="E144:F144"/>
    <mergeCell ref="H144:J144"/>
    <mergeCell ref="K144:M144"/>
    <mergeCell ref="A145:D145"/>
    <mergeCell ref="H145:J145"/>
    <mergeCell ref="K145:M145"/>
    <mergeCell ref="A142:D142"/>
    <mergeCell ref="H142:J142"/>
    <mergeCell ref="K142:M142"/>
    <mergeCell ref="A143:D143"/>
    <mergeCell ref="H143:J143"/>
    <mergeCell ref="K143:M143"/>
    <mergeCell ref="A140:D140"/>
    <mergeCell ref="H140:J140"/>
    <mergeCell ref="K140:M140"/>
    <mergeCell ref="A141:D141"/>
    <mergeCell ref="H141:J141"/>
    <mergeCell ref="K141:M141"/>
    <mergeCell ref="A138:D138"/>
    <mergeCell ref="H138:J138"/>
    <mergeCell ref="K138:M138"/>
    <mergeCell ref="A139:D139"/>
    <mergeCell ref="H139:J139"/>
    <mergeCell ref="K139:M139"/>
    <mergeCell ref="A136:D136"/>
    <mergeCell ref="H136:J136"/>
    <mergeCell ref="K136:M136"/>
    <mergeCell ref="A137:D137"/>
    <mergeCell ref="H137:J137"/>
    <mergeCell ref="K137:M137"/>
    <mergeCell ref="A134:D134"/>
    <mergeCell ref="H134:J134"/>
    <mergeCell ref="K134:M134"/>
    <mergeCell ref="A135:D135"/>
    <mergeCell ref="H135:J135"/>
    <mergeCell ref="K135:M135"/>
    <mergeCell ref="A132:D132"/>
    <mergeCell ref="H132:J132"/>
    <mergeCell ref="K132:M132"/>
    <mergeCell ref="A133:D133"/>
    <mergeCell ref="H133:J133"/>
    <mergeCell ref="K133:M133"/>
    <mergeCell ref="A130:D130"/>
    <mergeCell ref="H130:J130"/>
    <mergeCell ref="K130:M130"/>
    <mergeCell ref="A131:D131"/>
    <mergeCell ref="H131:J131"/>
    <mergeCell ref="K131:M131"/>
    <mergeCell ref="A128:D128"/>
    <mergeCell ref="E128:F128"/>
    <mergeCell ref="H128:J128"/>
    <mergeCell ref="K128:M128"/>
    <mergeCell ref="A129:D129"/>
    <mergeCell ref="H129:J129"/>
    <mergeCell ref="K129:M129"/>
    <mergeCell ref="A126:D126"/>
    <mergeCell ref="H126:J126"/>
    <mergeCell ref="K126:M126"/>
    <mergeCell ref="A127:D127"/>
    <mergeCell ref="H127:J127"/>
    <mergeCell ref="K127:M127"/>
    <mergeCell ref="A124:D124"/>
    <mergeCell ref="H124:J124"/>
    <mergeCell ref="K124:M124"/>
    <mergeCell ref="A125:D125"/>
    <mergeCell ref="H125:J125"/>
    <mergeCell ref="K125:M125"/>
    <mergeCell ref="A122:D122"/>
    <mergeCell ref="H122:J122"/>
    <mergeCell ref="K122:M122"/>
    <mergeCell ref="A123:D123"/>
    <mergeCell ref="H123:J123"/>
    <mergeCell ref="K123:M123"/>
    <mergeCell ref="A120:D120"/>
    <mergeCell ref="H120:J120"/>
    <mergeCell ref="K120:M120"/>
    <mergeCell ref="A121:D121"/>
    <mergeCell ref="H121:J121"/>
    <mergeCell ref="K121:M121"/>
    <mergeCell ref="A118:D118"/>
    <mergeCell ref="H118:J118"/>
    <mergeCell ref="K118:M118"/>
    <mergeCell ref="A119:D119"/>
    <mergeCell ref="H119:J119"/>
    <mergeCell ref="K119:M119"/>
    <mergeCell ref="A116:D116"/>
    <mergeCell ref="H116:J116"/>
    <mergeCell ref="K116:M116"/>
    <mergeCell ref="A117:D117"/>
    <mergeCell ref="H117:J117"/>
    <mergeCell ref="K117:M117"/>
    <mergeCell ref="A114:D114"/>
    <mergeCell ref="E114:F114"/>
    <mergeCell ref="H114:J114"/>
    <mergeCell ref="K114:M114"/>
    <mergeCell ref="A115:D115"/>
    <mergeCell ref="H115:J115"/>
    <mergeCell ref="K115:M115"/>
    <mergeCell ref="A112:D112"/>
    <mergeCell ref="H112:J112"/>
    <mergeCell ref="K112:M112"/>
    <mergeCell ref="A113:D113"/>
    <mergeCell ref="H113:J113"/>
    <mergeCell ref="K113:M113"/>
    <mergeCell ref="A110:D110"/>
    <mergeCell ref="H110:J110"/>
    <mergeCell ref="K110:M110"/>
    <mergeCell ref="A111:D111"/>
    <mergeCell ref="H111:J111"/>
    <mergeCell ref="K111:M111"/>
    <mergeCell ref="A108:D108"/>
    <mergeCell ref="H108:J108"/>
    <mergeCell ref="K108:M108"/>
    <mergeCell ref="A109:D109"/>
    <mergeCell ref="H109:J109"/>
    <mergeCell ref="K109:M109"/>
    <mergeCell ref="A106:D106"/>
    <mergeCell ref="H106:J106"/>
    <mergeCell ref="K106:M106"/>
    <mergeCell ref="A107:D107"/>
    <mergeCell ref="E107:F107"/>
    <mergeCell ref="H107:J107"/>
    <mergeCell ref="K107:M107"/>
    <mergeCell ref="A104:D104"/>
    <mergeCell ref="H104:J104"/>
    <mergeCell ref="K104:M104"/>
    <mergeCell ref="A105:D105"/>
    <mergeCell ref="H105:J105"/>
    <mergeCell ref="K105:M105"/>
    <mergeCell ref="A102:D102"/>
    <mergeCell ref="H102:J102"/>
    <mergeCell ref="K102:M102"/>
    <mergeCell ref="A103:D103"/>
    <mergeCell ref="H103:J103"/>
    <mergeCell ref="K103:M103"/>
    <mergeCell ref="A100:D100"/>
    <mergeCell ref="H100:J100"/>
    <mergeCell ref="K100:M100"/>
    <mergeCell ref="A101:D101"/>
    <mergeCell ref="H101:J101"/>
    <mergeCell ref="K101:M101"/>
    <mergeCell ref="A98:D98"/>
    <mergeCell ref="H98:J98"/>
    <mergeCell ref="K98:M98"/>
    <mergeCell ref="A99:D99"/>
    <mergeCell ref="H99:J99"/>
    <mergeCell ref="K99:M99"/>
    <mergeCell ref="A96:D96"/>
    <mergeCell ref="H96:J96"/>
    <mergeCell ref="K96:M96"/>
    <mergeCell ref="A97:D97"/>
    <mergeCell ref="H97:J97"/>
    <mergeCell ref="K97:M97"/>
    <mergeCell ref="A94:D94"/>
    <mergeCell ref="H94:J94"/>
    <mergeCell ref="K94:M94"/>
    <mergeCell ref="A95:D95"/>
    <mergeCell ref="H95:J95"/>
    <mergeCell ref="K95:M95"/>
    <mergeCell ref="A92:D92"/>
    <mergeCell ref="H92:J92"/>
    <mergeCell ref="K92:M92"/>
    <mergeCell ref="A93:D93"/>
    <mergeCell ref="H93:J93"/>
    <mergeCell ref="K93:M93"/>
    <mergeCell ref="A90:D90"/>
    <mergeCell ref="H90:J90"/>
    <mergeCell ref="K90:M90"/>
    <mergeCell ref="A91:D91"/>
    <mergeCell ref="H91:J91"/>
    <mergeCell ref="K91:M91"/>
    <mergeCell ref="A88:D88"/>
    <mergeCell ref="H88:J88"/>
    <mergeCell ref="K88:M88"/>
    <mergeCell ref="A89:D89"/>
    <mergeCell ref="H89:J89"/>
    <mergeCell ref="K89:M89"/>
    <mergeCell ref="A86:D86"/>
    <mergeCell ref="H86:J86"/>
    <mergeCell ref="K86:M86"/>
    <mergeCell ref="A87:D87"/>
    <mergeCell ref="H87:J87"/>
    <mergeCell ref="K87:M87"/>
    <mergeCell ref="A84:D84"/>
    <mergeCell ref="H84:J84"/>
    <mergeCell ref="K84:M84"/>
    <mergeCell ref="A85:D85"/>
    <mergeCell ref="H85:J85"/>
    <mergeCell ref="K85:M85"/>
    <mergeCell ref="A82:D82"/>
    <mergeCell ref="H82:J82"/>
    <mergeCell ref="K82:M82"/>
    <mergeCell ref="A83:D83"/>
    <mergeCell ref="H83:J83"/>
    <mergeCell ref="K83:M83"/>
    <mergeCell ref="A80:D80"/>
    <mergeCell ref="H80:J80"/>
    <mergeCell ref="K80:M80"/>
    <mergeCell ref="A81:D81"/>
    <mergeCell ref="H81:J81"/>
    <mergeCell ref="K81:M81"/>
    <mergeCell ref="A78:D78"/>
    <mergeCell ref="H78:J78"/>
    <mergeCell ref="K78:M78"/>
    <mergeCell ref="A79:D79"/>
    <mergeCell ref="E79:F79"/>
    <mergeCell ref="H79:J79"/>
    <mergeCell ref="K79:M79"/>
    <mergeCell ref="A76:D76"/>
    <mergeCell ref="H76:J76"/>
    <mergeCell ref="K76:M76"/>
    <mergeCell ref="A77:D77"/>
    <mergeCell ref="H77:J77"/>
    <mergeCell ref="K77:M77"/>
    <mergeCell ref="A74:D74"/>
    <mergeCell ref="H74:J74"/>
    <mergeCell ref="K74:M74"/>
    <mergeCell ref="A75:D75"/>
    <mergeCell ref="H75:J75"/>
    <mergeCell ref="K75:M75"/>
    <mergeCell ref="A72:D72"/>
    <mergeCell ref="H72:J72"/>
    <mergeCell ref="K72:M72"/>
    <mergeCell ref="A73:D73"/>
    <mergeCell ref="H73:J73"/>
    <mergeCell ref="K73:M73"/>
    <mergeCell ref="A70:D70"/>
    <mergeCell ref="H70:J70"/>
    <mergeCell ref="K70:M70"/>
    <mergeCell ref="A71:D71"/>
    <mergeCell ref="H71:J71"/>
    <mergeCell ref="K71:M71"/>
    <mergeCell ref="A68:D68"/>
    <mergeCell ref="H68:J68"/>
    <mergeCell ref="K68:M68"/>
    <mergeCell ref="A69:D69"/>
    <mergeCell ref="H69:J69"/>
    <mergeCell ref="K69:M69"/>
    <mergeCell ref="A66:D66"/>
    <mergeCell ref="H66:J66"/>
    <mergeCell ref="K66:M66"/>
    <mergeCell ref="A67:D67"/>
    <mergeCell ref="H67:J67"/>
    <mergeCell ref="K67:M67"/>
    <mergeCell ref="A64:D64"/>
    <mergeCell ref="H64:J64"/>
    <mergeCell ref="K64:M64"/>
    <mergeCell ref="A65:D65"/>
    <mergeCell ref="H65:J65"/>
    <mergeCell ref="K65:M65"/>
    <mergeCell ref="A62:D62"/>
    <mergeCell ref="H62:J62"/>
    <mergeCell ref="K62:M62"/>
    <mergeCell ref="A63:D63"/>
    <mergeCell ref="H63:J63"/>
    <mergeCell ref="K63:M63"/>
    <mergeCell ref="A60:D60"/>
    <mergeCell ref="E60:F60"/>
    <mergeCell ref="H60:J60"/>
    <mergeCell ref="K60:M60"/>
    <mergeCell ref="A61:D61"/>
    <mergeCell ref="H61:J61"/>
    <mergeCell ref="K61:M61"/>
    <mergeCell ref="A58:D58"/>
    <mergeCell ref="H58:J58"/>
    <mergeCell ref="K58:M58"/>
    <mergeCell ref="A59:D59"/>
    <mergeCell ref="H59:J59"/>
    <mergeCell ref="K59:M59"/>
    <mergeCell ref="A56:D56"/>
    <mergeCell ref="H56:J56"/>
    <mergeCell ref="K56:M56"/>
    <mergeCell ref="A57:D57"/>
    <mergeCell ref="E57:F57"/>
    <mergeCell ref="H57:J57"/>
    <mergeCell ref="K57:M57"/>
    <mergeCell ref="A54:D54"/>
    <mergeCell ref="H54:J54"/>
    <mergeCell ref="K54:M54"/>
    <mergeCell ref="A55:D55"/>
    <mergeCell ref="H55:J55"/>
    <mergeCell ref="K55:M55"/>
    <mergeCell ref="A52:D52"/>
    <mergeCell ref="H52:J52"/>
    <mergeCell ref="K52:M52"/>
    <mergeCell ref="A53:D53"/>
    <mergeCell ref="H53:J53"/>
    <mergeCell ref="K53:M53"/>
    <mergeCell ref="A50:D50"/>
    <mergeCell ref="H50:J50"/>
    <mergeCell ref="K50:M50"/>
    <mergeCell ref="A51:D51"/>
    <mergeCell ref="H51:J51"/>
    <mergeCell ref="K51:M51"/>
    <mergeCell ref="A48:D48"/>
    <mergeCell ref="E48:F48"/>
    <mergeCell ref="H48:J48"/>
    <mergeCell ref="K48:M48"/>
    <mergeCell ref="A49:D49"/>
    <mergeCell ref="H49:J49"/>
    <mergeCell ref="K49:M49"/>
    <mergeCell ref="A46:D46"/>
    <mergeCell ref="H46:J46"/>
    <mergeCell ref="K46:M46"/>
    <mergeCell ref="A47:D47"/>
    <mergeCell ref="H47:J47"/>
    <mergeCell ref="K47:M47"/>
    <mergeCell ref="A44:D44"/>
    <mergeCell ref="H44:J44"/>
    <mergeCell ref="K44:M44"/>
    <mergeCell ref="A45:D45"/>
    <mergeCell ref="H45:J45"/>
    <mergeCell ref="K45:M45"/>
    <mergeCell ref="A42:D42"/>
    <mergeCell ref="E42:F42"/>
    <mergeCell ref="H42:J42"/>
    <mergeCell ref="K42:M42"/>
    <mergeCell ref="A43:D43"/>
    <mergeCell ref="H43:J43"/>
    <mergeCell ref="K43:M43"/>
    <mergeCell ref="A40:D40"/>
    <mergeCell ref="H40:J40"/>
    <mergeCell ref="K40:M40"/>
    <mergeCell ref="A41:D41"/>
    <mergeCell ref="H41:J41"/>
    <mergeCell ref="K41:M41"/>
    <mergeCell ref="A38:D38"/>
    <mergeCell ref="H38:J38"/>
    <mergeCell ref="K38:M38"/>
    <mergeCell ref="A39:D39"/>
    <mergeCell ref="H39:J39"/>
    <mergeCell ref="K39:M39"/>
    <mergeCell ref="A36:D36"/>
    <mergeCell ref="E36:F36"/>
    <mergeCell ref="H36:J36"/>
    <mergeCell ref="K36:M36"/>
    <mergeCell ref="A37:D37"/>
    <mergeCell ref="H37:J37"/>
    <mergeCell ref="K37:M37"/>
    <mergeCell ref="A34:D34"/>
    <mergeCell ref="H34:J34"/>
    <mergeCell ref="K34:M34"/>
    <mergeCell ref="A35:D35"/>
    <mergeCell ref="H35:J35"/>
    <mergeCell ref="K35:M35"/>
    <mergeCell ref="A32:D32"/>
    <mergeCell ref="H32:J32"/>
    <mergeCell ref="K32:M32"/>
    <mergeCell ref="A33:D33"/>
    <mergeCell ref="H33:J33"/>
    <mergeCell ref="K33:M33"/>
    <mergeCell ref="A30:F30"/>
    <mergeCell ref="H30:J30"/>
    <mergeCell ref="K30:M30"/>
    <mergeCell ref="A31:D31"/>
    <mergeCell ref="H31:J31"/>
    <mergeCell ref="K31:M31"/>
    <mergeCell ref="A28:D28"/>
    <mergeCell ref="E28:F28"/>
    <mergeCell ref="H28:J28"/>
    <mergeCell ref="K28:M28"/>
    <mergeCell ref="A29:D29"/>
    <mergeCell ref="H29:J29"/>
    <mergeCell ref="K29:M29"/>
    <mergeCell ref="A26:D26"/>
    <mergeCell ref="H26:J26"/>
    <mergeCell ref="K26:M26"/>
    <mergeCell ref="A27:D27"/>
    <mergeCell ref="H27:J27"/>
    <mergeCell ref="K27:M27"/>
    <mergeCell ref="A24:D24"/>
    <mergeCell ref="H24:J24"/>
    <mergeCell ref="K24:M24"/>
    <mergeCell ref="A25:D25"/>
    <mergeCell ref="H25:J25"/>
    <mergeCell ref="K25:M25"/>
    <mergeCell ref="A22:D22"/>
    <mergeCell ref="E22:F22"/>
    <mergeCell ref="H22:J22"/>
    <mergeCell ref="K22:M22"/>
    <mergeCell ref="A23:D23"/>
    <mergeCell ref="H23:J23"/>
    <mergeCell ref="K23:M23"/>
    <mergeCell ref="A20:D20"/>
    <mergeCell ref="E20:F20"/>
    <mergeCell ref="H20:J20"/>
    <mergeCell ref="K20:M20"/>
    <mergeCell ref="A21:D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2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272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ht="12.75" customHeight="1" x14ac:dyDescent="0.2">
      <c r="A5" s="18" t="s">
        <v>15</v>
      </c>
      <c r="B5" s="18"/>
      <c r="C5" s="18"/>
      <c r="D5" s="18"/>
      <c r="E5" s="18"/>
      <c r="F5" s="18"/>
      <c r="G5" s="19" t="s">
        <v>16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17</v>
      </c>
      <c r="Y5" s="21" t="s">
        <v>18</v>
      </c>
      <c r="Z5" s="22"/>
      <c r="AA5" s="11" t="s">
        <v>19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20</v>
      </c>
      <c r="Z6" s="22"/>
      <c r="AA6" s="11" t="s">
        <v>21</v>
      </c>
      <c r="AB6" s="26"/>
    </row>
    <row r="7" spans="1:28" ht="12.75" customHeight="1" x14ac:dyDescent="0.2">
      <c r="A7" s="18" t="s">
        <v>22</v>
      </c>
      <c r="B7" s="18"/>
      <c r="C7" s="18"/>
      <c r="D7" s="18"/>
      <c r="E7" s="18"/>
      <c r="F7" s="18"/>
      <c r="G7" s="19" t="s">
        <v>23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24</v>
      </c>
      <c r="Y7" s="21" t="s">
        <v>25</v>
      </c>
      <c r="Z7" s="22"/>
      <c r="AA7" s="11" t="s">
        <v>26</v>
      </c>
      <c r="AB7" s="20"/>
    </row>
    <row r="8" spans="1:28" x14ac:dyDescent="0.2">
      <c r="A8" s="23"/>
      <c r="B8" s="23"/>
      <c r="C8" s="24"/>
      <c r="E8" s="24"/>
      <c r="F8" s="24"/>
      <c r="G8" s="25" t="s">
        <v>27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28</v>
      </c>
      <c r="Y8" s="21" t="s">
        <v>29</v>
      </c>
      <c r="Z8" s="22"/>
      <c r="AA8" s="11" t="s">
        <v>30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31</v>
      </c>
      <c r="Z9" s="22"/>
      <c r="AA9" s="11" t="s">
        <v>32</v>
      </c>
      <c r="AB9" s="26"/>
    </row>
    <row r="10" spans="1:28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172</v>
      </c>
      <c r="Z10" s="16"/>
      <c r="AA10" s="11" t="s">
        <v>35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36</v>
      </c>
      <c r="Z11" s="22"/>
      <c r="AA11" s="11" t="s">
        <v>37</v>
      </c>
      <c r="AB11" s="29"/>
    </row>
    <row r="12" spans="1:28" s="37" customFormat="1" ht="15" customHeight="1" x14ac:dyDescent="0.25">
      <c r="A12" s="31" t="s">
        <v>38</v>
      </c>
      <c r="B12" s="32"/>
      <c r="C12" s="32"/>
      <c r="D12" s="32"/>
      <c r="E12" s="32"/>
      <c r="F12" s="33" t="s">
        <v>39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40</v>
      </c>
      <c r="G13" s="38"/>
      <c r="H13" s="38"/>
      <c r="I13" s="38"/>
      <c r="J13" s="38"/>
      <c r="K13" s="38"/>
      <c r="L13" s="38"/>
      <c r="M13" s="33" t="s">
        <v>41</v>
      </c>
      <c r="N13" s="34"/>
      <c r="O13" s="34"/>
      <c r="P13" s="39"/>
      <c r="Q13" s="38" t="s">
        <v>42</v>
      </c>
      <c r="R13" s="40"/>
      <c r="S13" s="41"/>
      <c r="T13" s="42" t="s">
        <v>43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44</v>
      </c>
      <c r="G14" s="38" t="s">
        <v>45</v>
      </c>
      <c r="H14" s="38"/>
      <c r="I14" s="38"/>
      <c r="J14" s="38"/>
      <c r="K14" s="38"/>
      <c r="L14" s="38"/>
      <c r="M14" s="33" t="s">
        <v>46</v>
      </c>
      <c r="N14" s="39"/>
      <c r="O14" s="33" t="s">
        <v>47</v>
      </c>
      <c r="P14" s="39"/>
      <c r="Q14" s="38" t="s">
        <v>44</v>
      </c>
      <c r="R14" s="38" t="s">
        <v>45</v>
      </c>
      <c r="S14" s="33"/>
      <c r="T14" s="38" t="s">
        <v>44</v>
      </c>
      <c r="U14" s="38" t="s">
        <v>45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48</v>
      </c>
      <c r="H15" s="32"/>
      <c r="I15" s="32"/>
      <c r="J15" s="32" t="s">
        <v>49</v>
      </c>
      <c r="K15" s="32"/>
      <c r="L15" s="32"/>
      <c r="M15" s="45" t="s">
        <v>44</v>
      </c>
      <c r="N15" s="45" t="s">
        <v>50</v>
      </c>
      <c r="O15" s="45" t="s">
        <v>44</v>
      </c>
      <c r="P15" s="45" t="s">
        <v>50</v>
      </c>
      <c r="Q15" s="38"/>
      <c r="R15" s="45" t="s">
        <v>48</v>
      </c>
      <c r="S15" s="46" t="s">
        <v>49</v>
      </c>
      <c r="T15" s="38"/>
      <c r="U15" s="45" t="s">
        <v>48</v>
      </c>
      <c r="V15" s="46" t="s">
        <v>49</v>
      </c>
      <c r="W15" s="47" t="s">
        <v>51</v>
      </c>
      <c r="X15" s="47" t="s">
        <v>52</v>
      </c>
      <c r="Y15" s="47" t="s">
        <v>53</v>
      </c>
      <c r="Z15" s="47" t="s">
        <v>54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x14ac:dyDescent="0.2">
      <c r="A17" s="270" t="s">
        <v>56</v>
      </c>
      <c r="B17" s="271"/>
      <c r="C17" s="271"/>
      <c r="D17" s="272"/>
      <c r="E17" s="273" t="s">
        <v>61</v>
      </c>
      <c r="F17" s="274">
        <v>0</v>
      </c>
      <c r="G17" s="275">
        <v>0</v>
      </c>
      <c r="H17" s="275"/>
      <c r="I17" s="275"/>
      <c r="J17" s="275">
        <v>0</v>
      </c>
      <c r="K17" s="275"/>
      <c r="L17" s="275"/>
      <c r="M17" s="276">
        <v>12700.9</v>
      </c>
      <c r="N17" s="276">
        <v>0</v>
      </c>
      <c r="O17" s="276">
        <v>0</v>
      </c>
      <c r="P17" s="276">
        <v>0</v>
      </c>
      <c r="Q17" s="277">
        <v>12700.9</v>
      </c>
      <c r="R17" s="276">
        <v>0</v>
      </c>
      <c r="S17" s="278">
        <v>0</v>
      </c>
      <c r="T17" s="276">
        <v>0</v>
      </c>
      <c r="U17" s="276">
        <v>0</v>
      </c>
      <c r="V17" s="279">
        <v>0</v>
      </c>
      <c r="W17" s="22" t="s">
        <v>173</v>
      </c>
      <c r="X17" s="22"/>
      <c r="Y17" s="22"/>
      <c r="Z17" s="22"/>
      <c r="AA17" s="22"/>
      <c r="AB17" s="71"/>
      <c r="AC17" s="72"/>
      <c r="AD17" s="73"/>
      <c r="AE17" s="74"/>
    </row>
    <row r="18" spans="1:31" ht="12.75" customHeight="1" thickBot="1" x14ac:dyDescent="0.25">
      <c r="A18" s="280" t="s">
        <v>59</v>
      </c>
      <c r="B18" s="281"/>
      <c r="C18" s="281"/>
      <c r="D18" s="282"/>
      <c r="E18" s="273" t="s">
        <v>61</v>
      </c>
      <c r="F18" s="274">
        <v>0</v>
      </c>
      <c r="G18" s="275">
        <v>0</v>
      </c>
      <c r="H18" s="275"/>
      <c r="I18" s="275"/>
      <c r="J18" s="275">
        <v>0</v>
      </c>
      <c r="K18" s="275"/>
      <c r="L18" s="275"/>
      <c r="M18" s="276">
        <v>109555.71</v>
      </c>
      <c r="N18" s="276">
        <v>0</v>
      </c>
      <c r="O18" s="276">
        <v>0</v>
      </c>
      <c r="P18" s="276">
        <v>0</v>
      </c>
      <c r="Q18" s="277">
        <v>109555.71</v>
      </c>
      <c r="R18" s="276">
        <v>0</v>
      </c>
      <c r="S18" s="278">
        <v>0</v>
      </c>
      <c r="T18" s="276">
        <v>0</v>
      </c>
      <c r="U18" s="276">
        <v>0</v>
      </c>
      <c r="V18" s="279">
        <v>0</v>
      </c>
      <c r="W18" s="22" t="s">
        <v>174</v>
      </c>
      <c r="X18" s="22"/>
      <c r="Y18" s="22"/>
      <c r="Z18" s="22"/>
      <c r="AA18" s="22"/>
      <c r="AB18" s="71"/>
      <c r="AC18" s="72"/>
      <c r="AD18" s="73"/>
      <c r="AE18" s="74"/>
    </row>
    <row r="19" spans="1:31" ht="14.25" thickTop="1" thickBot="1" x14ac:dyDescent="0.25">
      <c r="A19" s="283" t="s">
        <v>60</v>
      </c>
      <c r="B19" s="284"/>
      <c r="C19" s="284"/>
      <c r="D19" s="284"/>
      <c r="E19" s="285" t="s">
        <v>61</v>
      </c>
      <c r="F19" s="286">
        <v>0</v>
      </c>
      <c r="G19" s="287">
        <v>0</v>
      </c>
      <c r="H19" s="288"/>
      <c r="I19" s="289"/>
      <c r="J19" s="287">
        <v>0</v>
      </c>
      <c r="K19" s="288"/>
      <c r="L19" s="289"/>
      <c r="M19" s="290">
        <v>122256.61</v>
      </c>
      <c r="N19" s="290">
        <v>0</v>
      </c>
      <c r="O19" s="290">
        <v>0</v>
      </c>
      <c r="P19" s="290">
        <v>0</v>
      </c>
      <c r="Q19" s="290">
        <v>122256.61</v>
      </c>
      <c r="R19" s="290">
        <v>0</v>
      </c>
      <c r="S19" s="291">
        <v>0</v>
      </c>
      <c r="T19" s="290">
        <v>0</v>
      </c>
      <c r="U19" s="290">
        <v>0</v>
      </c>
      <c r="V19" s="292">
        <v>0</v>
      </c>
      <c r="W19" s="293" t="s">
        <v>61</v>
      </c>
      <c r="X19" s="293"/>
      <c r="Y19" s="293"/>
      <c r="Z19" s="293"/>
      <c r="AA19" s="293"/>
      <c r="AB19" s="71"/>
      <c r="AC19" s="72"/>
      <c r="AD19" s="73"/>
      <c r="AE19" s="74"/>
    </row>
    <row r="20" spans="1:31" ht="31.5" thickTop="1" thickBot="1" x14ac:dyDescent="0.45">
      <c r="A20" s="294" t="s">
        <v>175</v>
      </c>
      <c r="B20" s="295"/>
      <c r="C20" s="295"/>
      <c r="D20" s="295"/>
      <c r="E20" s="296" t="s">
        <v>176</v>
      </c>
      <c r="F20" s="297">
        <v>0</v>
      </c>
      <c r="G20" s="298">
        <v>0</v>
      </c>
      <c r="H20" s="298"/>
      <c r="I20" s="298"/>
      <c r="J20" s="298">
        <v>0</v>
      </c>
      <c r="K20" s="298"/>
      <c r="L20" s="298"/>
      <c r="M20" s="299">
        <v>122256.61</v>
      </c>
      <c r="N20" s="299">
        <v>0</v>
      </c>
      <c r="O20" s="299">
        <v>0</v>
      </c>
      <c r="P20" s="299">
        <v>0</v>
      </c>
      <c r="Q20" s="299">
        <v>122256.61</v>
      </c>
      <c r="R20" s="299">
        <v>0</v>
      </c>
      <c r="S20" s="300">
        <v>0</v>
      </c>
      <c r="T20" s="299">
        <v>0</v>
      </c>
      <c r="U20" s="299">
        <v>0</v>
      </c>
      <c r="V20" s="301">
        <v>0</v>
      </c>
      <c r="W20" s="302" t="s">
        <v>176</v>
      </c>
      <c r="X20" s="86"/>
      <c r="Y20" s="86"/>
      <c r="Z20" s="86"/>
      <c r="AA20" s="86"/>
      <c r="AB20" s="71"/>
      <c r="AC20" s="72"/>
      <c r="AD20" s="73"/>
      <c r="AE20" s="74"/>
    </row>
    <row r="21" spans="1:31" ht="13.5" customHeight="1" thickTop="1" x14ac:dyDescent="0.2">
      <c r="A21" s="280" t="s">
        <v>73</v>
      </c>
      <c r="B21" s="281"/>
      <c r="C21" s="281"/>
      <c r="D21" s="282"/>
      <c r="E21" s="273" t="s">
        <v>177</v>
      </c>
      <c r="F21" s="274">
        <v>0</v>
      </c>
      <c r="G21" s="275">
        <v>0</v>
      </c>
      <c r="H21" s="275"/>
      <c r="I21" s="275"/>
      <c r="J21" s="275">
        <v>0</v>
      </c>
      <c r="K21" s="275"/>
      <c r="L21" s="275"/>
      <c r="M21" s="276">
        <v>1013177.94</v>
      </c>
      <c r="N21" s="276">
        <v>1004988.94</v>
      </c>
      <c r="O21" s="276">
        <v>1013177.94</v>
      </c>
      <c r="P21" s="276">
        <v>131513</v>
      </c>
      <c r="Q21" s="277">
        <v>0</v>
      </c>
      <c r="R21" s="276">
        <v>0</v>
      </c>
      <c r="S21" s="278">
        <v>0</v>
      </c>
      <c r="T21" s="276">
        <v>0</v>
      </c>
      <c r="U21" s="276">
        <v>0</v>
      </c>
      <c r="V21" s="279">
        <v>0</v>
      </c>
      <c r="W21" s="22" t="s">
        <v>178</v>
      </c>
      <c r="X21" s="22"/>
      <c r="Y21" s="22"/>
      <c r="Z21" s="22"/>
      <c r="AA21" s="22"/>
      <c r="AB21" s="71"/>
      <c r="AC21" s="72"/>
      <c r="AD21" s="73"/>
      <c r="AE21" s="74"/>
    </row>
    <row r="22" spans="1:31" ht="12.75" customHeight="1" x14ac:dyDescent="0.2">
      <c r="A22" s="280" t="s">
        <v>76</v>
      </c>
      <c r="B22" s="281"/>
      <c r="C22" s="281"/>
      <c r="D22" s="282"/>
      <c r="E22" s="273" t="s">
        <v>177</v>
      </c>
      <c r="F22" s="274">
        <v>0</v>
      </c>
      <c r="G22" s="275">
        <v>0</v>
      </c>
      <c r="H22" s="275"/>
      <c r="I22" s="275"/>
      <c r="J22" s="275">
        <v>0</v>
      </c>
      <c r="K22" s="275"/>
      <c r="L22" s="275"/>
      <c r="M22" s="276">
        <v>140092.59</v>
      </c>
      <c r="N22" s="276">
        <v>140092.59</v>
      </c>
      <c r="O22" s="276">
        <v>140092.59</v>
      </c>
      <c r="P22" s="276">
        <v>18217</v>
      </c>
      <c r="Q22" s="277">
        <v>0</v>
      </c>
      <c r="R22" s="276">
        <v>0</v>
      </c>
      <c r="S22" s="278">
        <v>0</v>
      </c>
      <c r="T22" s="276">
        <v>0</v>
      </c>
      <c r="U22" s="276">
        <v>0</v>
      </c>
      <c r="V22" s="279">
        <v>0</v>
      </c>
      <c r="W22" s="22" t="s">
        <v>179</v>
      </c>
      <c r="X22" s="22"/>
      <c r="Y22" s="22"/>
      <c r="Z22" s="22"/>
      <c r="AA22" s="22"/>
      <c r="AB22" s="71"/>
      <c r="AC22" s="72"/>
      <c r="AD22" s="73"/>
      <c r="AE22" s="74"/>
    </row>
    <row r="23" spans="1:31" ht="12.75" customHeight="1" x14ac:dyDescent="0.2">
      <c r="A23" s="280" t="s">
        <v>77</v>
      </c>
      <c r="B23" s="281"/>
      <c r="C23" s="281"/>
      <c r="D23" s="282"/>
      <c r="E23" s="273" t="s">
        <v>177</v>
      </c>
      <c r="F23" s="274">
        <v>0</v>
      </c>
      <c r="G23" s="275">
        <v>0</v>
      </c>
      <c r="H23" s="275"/>
      <c r="I23" s="275"/>
      <c r="J23" s="275">
        <v>0</v>
      </c>
      <c r="K23" s="275"/>
      <c r="L23" s="275"/>
      <c r="M23" s="276">
        <v>27029190.98</v>
      </c>
      <c r="N23" s="276">
        <v>26996778.199999999</v>
      </c>
      <c r="O23" s="276">
        <v>27029190.98</v>
      </c>
      <c r="P23" s="276">
        <v>3085208.31</v>
      </c>
      <c r="Q23" s="277">
        <v>0</v>
      </c>
      <c r="R23" s="276">
        <v>0</v>
      </c>
      <c r="S23" s="278">
        <v>0</v>
      </c>
      <c r="T23" s="276">
        <v>0</v>
      </c>
      <c r="U23" s="276">
        <v>0</v>
      </c>
      <c r="V23" s="279">
        <v>0</v>
      </c>
      <c r="W23" s="22" t="s">
        <v>180</v>
      </c>
      <c r="X23" s="22"/>
      <c r="Y23" s="22"/>
      <c r="Z23" s="22"/>
      <c r="AA23" s="22"/>
      <c r="AB23" s="71"/>
      <c r="AC23" s="72"/>
      <c r="AD23" s="73"/>
      <c r="AE23" s="74"/>
    </row>
    <row r="24" spans="1:31" ht="12.75" customHeight="1" x14ac:dyDescent="0.2">
      <c r="A24" s="280" t="s">
        <v>78</v>
      </c>
      <c r="B24" s="281"/>
      <c r="C24" s="281"/>
      <c r="D24" s="282"/>
      <c r="E24" s="273" t="s">
        <v>177</v>
      </c>
      <c r="F24" s="274">
        <v>0</v>
      </c>
      <c r="G24" s="275">
        <v>0</v>
      </c>
      <c r="H24" s="275"/>
      <c r="I24" s="275"/>
      <c r="J24" s="275">
        <v>0</v>
      </c>
      <c r="K24" s="275"/>
      <c r="L24" s="275"/>
      <c r="M24" s="276">
        <v>630241.93999999994</v>
      </c>
      <c r="N24" s="276">
        <v>630241.93999999994</v>
      </c>
      <c r="O24" s="276">
        <v>630241.93999999994</v>
      </c>
      <c r="P24" s="276">
        <v>81623</v>
      </c>
      <c r="Q24" s="277">
        <v>0</v>
      </c>
      <c r="R24" s="276">
        <v>0</v>
      </c>
      <c r="S24" s="278">
        <v>0</v>
      </c>
      <c r="T24" s="276">
        <v>0</v>
      </c>
      <c r="U24" s="276">
        <v>0</v>
      </c>
      <c r="V24" s="279">
        <v>0</v>
      </c>
      <c r="W24" s="22" t="s">
        <v>181</v>
      </c>
      <c r="X24" s="22"/>
      <c r="Y24" s="22"/>
      <c r="Z24" s="22"/>
      <c r="AA24" s="22"/>
      <c r="AB24" s="71"/>
      <c r="AC24" s="72"/>
      <c r="AD24" s="73"/>
      <c r="AE24" s="74"/>
    </row>
    <row r="25" spans="1:31" ht="12.75" customHeight="1" thickBot="1" x14ac:dyDescent="0.25">
      <c r="A25" s="280" t="s">
        <v>79</v>
      </c>
      <c r="B25" s="281"/>
      <c r="C25" s="281"/>
      <c r="D25" s="282"/>
      <c r="E25" s="273" t="s">
        <v>177</v>
      </c>
      <c r="F25" s="274">
        <v>0</v>
      </c>
      <c r="G25" s="275">
        <v>0</v>
      </c>
      <c r="H25" s="275"/>
      <c r="I25" s="275"/>
      <c r="J25" s="275">
        <v>0</v>
      </c>
      <c r="K25" s="275"/>
      <c r="L25" s="275"/>
      <c r="M25" s="276">
        <v>1094122.04</v>
      </c>
      <c r="N25" s="276">
        <v>1094122.04</v>
      </c>
      <c r="O25" s="276">
        <v>1094122.04</v>
      </c>
      <c r="P25" s="276">
        <v>142236</v>
      </c>
      <c r="Q25" s="277">
        <v>0</v>
      </c>
      <c r="R25" s="276">
        <v>0</v>
      </c>
      <c r="S25" s="278">
        <v>0</v>
      </c>
      <c r="T25" s="276">
        <v>0</v>
      </c>
      <c r="U25" s="276">
        <v>0</v>
      </c>
      <c r="V25" s="279">
        <v>0</v>
      </c>
      <c r="W25" s="22" t="s">
        <v>182</v>
      </c>
      <c r="X25" s="22"/>
      <c r="Y25" s="22"/>
      <c r="Z25" s="22"/>
      <c r="AA25" s="22"/>
      <c r="AB25" s="71"/>
      <c r="AC25" s="72"/>
      <c r="AD25" s="73"/>
      <c r="AE25" s="74"/>
    </row>
    <row r="26" spans="1:31" ht="14.25" thickTop="1" thickBot="1" x14ac:dyDescent="0.25">
      <c r="A26" s="283" t="s">
        <v>60</v>
      </c>
      <c r="B26" s="284"/>
      <c r="C26" s="284"/>
      <c r="D26" s="284"/>
      <c r="E26" s="285" t="s">
        <v>177</v>
      </c>
      <c r="F26" s="286">
        <v>0</v>
      </c>
      <c r="G26" s="287">
        <v>0</v>
      </c>
      <c r="H26" s="288"/>
      <c r="I26" s="289"/>
      <c r="J26" s="287">
        <v>0</v>
      </c>
      <c r="K26" s="288"/>
      <c r="L26" s="289"/>
      <c r="M26" s="290">
        <v>29906825.489999998</v>
      </c>
      <c r="N26" s="290">
        <v>29866223.710000001</v>
      </c>
      <c r="O26" s="290">
        <v>29906825.489999998</v>
      </c>
      <c r="P26" s="290">
        <v>3458797.31</v>
      </c>
      <c r="Q26" s="290">
        <v>0</v>
      </c>
      <c r="R26" s="290">
        <v>0</v>
      </c>
      <c r="S26" s="291">
        <v>0</v>
      </c>
      <c r="T26" s="290">
        <v>0</v>
      </c>
      <c r="U26" s="290">
        <v>0</v>
      </c>
      <c r="V26" s="292">
        <v>0</v>
      </c>
      <c r="W26" s="293" t="s">
        <v>177</v>
      </c>
      <c r="X26" s="293"/>
      <c r="Y26" s="293"/>
      <c r="Z26" s="293"/>
      <c r="AA26" s="293"/>
      <c r="AB26" s="71"/>
      <c r="AC26" s="72"/>
      <c r="AD26" s="73"/>
      <c r="AE26" s="74"/>
    </row>
    <row r="27" spans="1:31" ht="13.5" customHeight="1" thickTop="1" x14ac:dyDescent="0.2">
      <c r="A27" s="280" t="s">
        <v>81</v>
      </c>
      <c r="B27" s="281"/>
      <c r="C27" s="281"/>
      <c r="D27" s="282"/>
      <c r="E27" s="273" t="s">
        <v>183</v>
      </c>
      <c r="F27" s="274">
        <v>0</v>
      </c>
      <c r="G27" s="275">
        <v>0</v>
      </c>
      <c r="H27" s="275"/>
      <c r="I27" s="275"/>
      <c r="J27" s="275">
        <v>0</v>
      </c>
      <c r="K27" s="275"/>
      <c r="L27" s="275"/>
      <c r="M27" s="276">
        <v>189255.26</v>
      </c>
      <c r="N27" s="276">
        <v>189255.26</v>
      </c>
      <c r="O27" s="276">
        <v>189255.26</v>
      </c>
      <c r="P27" s="276">
        <v>0</v>
      </c>
      <c r="Q27" s="277">
        <v>0</v>
      </c>
      <c r="R27" s="276">
        <v>0</v>
      </c>
      <c r="S27" s="278">
        <v>0</v>
      </c>
      <c r="T27" s="276">
        <v>0</v>
      </c>
      <c r="U27" s="276">
        <v>0</v>
      </c>
      <c r="V27" s="279">
        <v>0</v>
      </c>
      <c r="W27" s="22" t="s">
        <v>184</v>
      </c>
      <c r="X27" s="22"/>
      <c r="Y27" s="22"/>
      <c r="Z27" s="22"/>
      <c r="AA27" s="22"/>
      <c r="AB27" s="71"/>
      <c r="AC27" s="72"/>
      <c r="AD27" s="73"/>
      <c r="AE27" s="74"/>
    </row>
    <row r="28" spans="1:31" ht="12.75" customHeight="1" x14ac:dyDescent="0.2">
      <c r="A28" s="280" t="s">
        <v>84</v>
      </c>
      <c r="B28" s="281"/>
      <c r="C28" s="281"/>
      <c r="D28" s="282"/>
      <c r="E28" s="273" t="s">
        <v>183</v>
      </c>
      <c r="F28" s="274">
        <v>0</v>
      </c>
      <c r="G28" s="275">
        <v>0</v>
      </c>
      <c r="H28" s="275"/>
      <c r="I28" s="275"/>
      <c r="J28" s="275">
        <v>0</v>
      </c>
      <c r="K28" s="275"/>
      <c r="L28" s="275"/>
      <c r="M28" s="276">
        <v>24711.33</v>
      </c>
      <c r="N28" s="276">
        <v>24711.33</v>
      </c>
      <c r="O28" s="276">
        <v>24711.33</v>
      </c>
      <c r="P28" s="276">
        <v>0</v>
      </c>
      <c r="Q28" s="277">
        <v>0</v>
      </c>
      <c r="R28" s="276">
        <v>0</v>
      </c>
      <c r="S28" s="278">
        <v>0</v>
      </c>
      <c r="T28" s="276">
        <v>0</v>
      </c>
      <c r="U28" s="276">
        <v>0</v>
      </c>
      <c r="V28" s="279">
        <v>0</v>
      </c>
      <c r="W28" s="22" t="s">
        <v>185</v>
      </c>
      <c r="X28" s="22"/>
      <c r="Y28" s="22"/>
      <c r="Z28" s="22"/>
      <c r="AA28" s="22"/>
      <c r="AB28" s="71"/>
      <c r="AC28" s="72"/>
      <c r="AD28" s="73"/>
      <c r="AE28" s="74"/>
    </row>
    <row r="29" spans="1:31" ht="12.75" customHeight="1" x14ac:dyDescent="0.2">
      <c r="A29" s="280" t="s">
        <v>85</v>
      </c>
      <c r="B29" s="281"/>
      <c r="C29" s="281"/>
      <c r="D29" s="282"/>
      <c r="E29" s="273" t="s">
        <v>183</v>
      </c>
      <c r="F29" s="274">
        <v>0</v>
      </c>
      <c r="G29" s="275">
        <v>0</v>
      </c>
      <c r="H29" s="275"/>
      <c r="I29" s="275"/>
      <c r="J29" s="275">
        <v>0</v>
      </c>
      <c r="K29" s="275"/>
      <c r="L29" s="275"/>
      <c r="M29" s="276">
        <v>156215.82999999999</v>
      </c>
      <c r="N29" s="276">
        <v>156215.82999999999</v>
      </c>
      <c r="O29" s="276">
        <v>156215.82999999999</v>
      </c>
      <c r="P29" s="276">
        <v>0</v>
      </c>
      <c r="Q29" s="277">
        <v>0</v>
      </c>
      <c r="R29" s="276">
        <v>0</v>
      </c>
      <c r="S29" s="278">
        <v>0</v>
      </c>
      <c r="T29" s="276">
        <v>0</v>
      </c>
      <c r="U29" s="276">
        <v>0</v>
      </c>
      <c r="V29" s="279">
        <v>0</v>
      </c>
      <c r="W29" s="22" t="s">
        <v>186</v>
      </c>
      <c r="X29" s="22"/>
      <c r="Y29" s="22"/>
      <c r="Z29" s="22"/>
      <c r="AA29" s="22"/>
      <c r="AB29" s="71"/>
      <c r="AC29" s="72"/>
      <c r="AD29" s="73"/>
      <c r="AE29" s="74"/>
    </row>
    <row r="30" spans="1:31" ht="12.75" customHeight="1" thickBot="1" x14ac:dyDescent="0.25">
      <c r="A30" s="280" t="s">
        <v>86</v>
      </c>
      <c r="B30" s="281"/>
      <c r="C30" s="281"/>
      <c r="D30" s="282"/>
      <c r="E30" s="273" t="s">
        <v>183</v>
      </c>
      <c r="F30" s="274">
        <v>0</v>
      </c>
      <c r="G30" s="275">
        <v>0</v>
      </c>
      <c r="H30" s="275"/>
      <c r="I30" s="275"/>
      <c r="J30" s="275">
        <v>0</v>
      </c>
      <c r="K30" s="275"/>
      <c r="L30" s="275"/>
      <c r="M30" s="276">
        <v>124314.38</v>
      </c>
      <c r="N30" s="276">
        <v>124314.38</v>
      </c>
      <c r="O30" s="276">
        <v>124314.38</v>
      </c>
      <c r="P30" s="276">
        <v>0</v>
      </c>
      <c r="Q30" s="277">
        <v>0</v>
      </c>
      <c r="R30" s="276">
        <v>0</v>
      </c>
      <c r="S30" s="278">
        <v>0</v>
      </c>
      <c r="T30" s="276">
        <v>0</v>
      </c>
      <c r="U30" s="276">
        <v>0</v>
      </c>
      <c r="V30" s="279">
        <v>0</v>
      </c>
      <c r="W30" s="22" t="s">
        <v>187</v>
      </c>
      <c r="X30" s="22"/>
      <c r="Y30" s="22"/>
      <c r="Z30" s="22"/>
      <c r="AA30" s="22"/>
      <c r="AB30" s="71"/>
      <c r="AC30" s="72"/>
      <c r="AD30" s="73"/>
      <c r="AE30" s="74"/>
    </row>
    <row r="31" spans="1:31" ht="14.25" thickTop="1" thickBot="1" x14ac:dyDescent="0.25">
      <c r="A31" s="283" t="s">
        <v>60</v>
      </c>
      <c r="B31" s="284"/>
      <c r="C31" s="284"/>
      <c r="D31" s="284"/>
      <c r="E31" s="285" t="s">
        <v>183</v>
      </c>
      <c r="F31" s="286">
        <v>0</v>
      </c>
      <c r="G31" s="287">
        <v>0</v>
      </c>
      <c r="H31" s="288"/>
      <c r="I31" s="289"/>
      <c r="J31" s="287">
        <v>0</v>
      </c>
      <c r="K31" s="288"/>
      <c r="L31" s="289"/>
      <c r="M31" s="290">
        <v>494496.8</v>
      </c>
      <c r="N31" s="290">
        <v>494496.8</v>
      </c>
      <c r="O31" s="290">
        <v>494496.8</v>
      </c>
      <c r="P31" s="290">
        <v>0</v>
      </c>
      <c r="Q31" s="290">
        <v>0</v>
      </c>
      <c r="R31" s="290">
        <v>0</v>
      </c>
      <c r="S31" s="291">
        <v>0</v>
      </c>
      <c r="T31" s="290">
        <v>0</v>
      </c>
      <c r="U31" s="290">
        <v>0</v>
      </c>
      <c r="V31" s="292">
        <v>0</v>
      </c>
      <c r="W31" s="293" t="s">
        <v>183</v>
      </c>
      <c r="X31" s="293"/>
      <c r="Y31" s="293"/>
      <c r="Z31" s="293"/>
      <c r="AA31" s="293"/>
      <c r="AB31" s="71"/>
      <c r="AC31" s="72"/>
      <c r="AD31" s="73"/>
      <c r="AE31" s="74"/>
    </row>
    <row r="32" spans="1:31" ht="13.5" customHeight="1" thickTop="1" thickBot="1" x14ac:dyDescent="0.25">
      <c r="A32" s="280" t="s">
        <v>86</v>
      </c>
      <c r="B32" s="281"/>
      <c r="C32" s="281"/>
      <c r="D32" s="282"/>
      <c r="E32" s="273" t="s">
        <v>188</v>
      </c>
      <c r="F32" s="274">
        <v>0</v>
      </c>
      <c r="G32" s="275">
        <v>0</v>
      </c>
      <c r="H32" s="275"/>
      <c r="I32" s="275"/>
      <c r="J32" s="275">
        <v>0</v>
      </c>
      <c r="K32" s="275"/>
      <c r="L32" s="275"/>
      <c r="M32" s="276">
        <v>1000</v>
      </c>
      <c r="N32" s="276">
        <v>1000</v>
      </c>
      <c r="O32" s="276">
        <v>1000</v>
      </c>
      <c r="P32" s="276">
        <v>0</v>
      </c>
      <c r="Q32" s="277">
        <v>0</v>
      </c>
      <c r="R32" s="276">
        <v>0</v>
      </c>
      <c r="S32" s="278">
        <v>0</v>
      </c>
      <c r="T32" s="276">
        <v>0</v>
      </c>
      <c r="U32" s="276">
        <v>0</v>
      </c>
      <c r="V32" s="279">
        <v>0</v>
      </c>
      <c r="W32" s="22" t="s">
        <v>189</v>
      </c>
      <c r="X32" s="22"/>
      <c r="Y32" s="22"/>
      <c r="Z32" s="22"/>
      <c r="AA32" s="22"/>
      <c r="AB32" s="71"/>
      <c r="AC32" s="72"/>
      <c r="AD32" s="73"/>
      <c r="AE32" s="74"/>
    </row>
    <row r="33" spans="1:31" ht="14.25" thickTop="1" thickBot="1" x14ac:dyDescent="0.25">
      <c r="A33" s="283" t="s">
        <v>60</v>
      </c>
      <c r="B33" s="284"/>
      <c r="C33" s="284"/>
      <c r="D33" s="284"/>
      <c r="E33" s="285" t="s">
        <v>188</v>
      </c>
      <c r="F33" s="286">
        <v>0</v>
      </c>
      <c r="G33" s="287">
        <v>0</v>
      </c>
      <c r="H33" s="288"/>
      <c r="I33" s="289"/>
      <c r="J33" s="287">
        <v>0</v>
      </c>
      <c r="K33" s="288"/>
      <c r="L33" s="289"/>
      <c r="M33" s="290">
        <v>1000</v>
      </c>
      <c r="N33" s="290">
        <v>1000</v>
      </c>
      <c r="O33" s="290">
        <v>1000</v>
      </c>
      <c r="P33" s="290">
        <v>0</v>
      </c>
      <c r="Q33" s="290">
        <v>0</v>
      </c>
      <c r="R33" s="290">
        <v>0</v>
      </c>
      <c r="S33" s="291">
        <v>0</v>
      </c>
      <c r="T33" s="290">
        <v>0</v>
      </c>
      <c r="U33" s="290">
        <v>0</v>
      </c>
      <c r="V33" s="292">
        <v>0</v>
      </c>
      <c r="W33" s="293" t="s">
        <v>188</v>
      </c>
      <c r="X33" s="293"/>
      <c r="Y33" s="293"/>
      <c r="Z33" s="293"/>
      <c r="AA33" s="293"/>
      <c r="AB33" s="71"/>
      <c r="AC33" s="72"/>
      <c r="AD33" s="73"/>
      <c r="AE33" s="74"/>
    </row>
    <row r="34" spans="1:31" ht="13.5" customHeight="1" thickTop="1" thickBot="1" x14ac:dyDescent="0.25">
      <c r="A34" s="280" t="s">
        <v>81</v>
      </c>
      <c r="B34" s="281"/>
      <c r="C34" s="281"/>
      <c r="D34" s="282"/>
      <c r="E34" s="273" t="s">
        <v>190</v>
      </c>
      <c r="F34" s="274">
        <v>0</v>
      </c>
      <c r="G34" s="275">
        <v>0</v>
      </c>
      <c r="H34" s="275"/>
      <c r="I34" s="275"/>
      <c r="J34" s="275">
        <v>0</v>
      </c>
      <c r="K34" s="275"/>
      <c r="L34" s="275"/>
      <c r="M34" s="276">
        <v>3108</v>
      </c>
      <c r="N34" s="276">
        <v>3108</v>
      </c>
      <c r="O34" s="276">
        <v>3108</v>
      </c>
      <c r="P34" s="276">
        <v>0</v>
      </c>
      <c r="Q34" s="277">
        <v>0</v>
      </c>
      <c r="R34" s="276">
        <v>0</v>
      </c>
      <c r="S34" s="278">
        <v>0</v>
      </c>
      <c r="T34" s="276">
        <v>0</v>
      </c>
      <c r="U34" s="276">
        <v>0</v>
      </c>
      <c r="V34" s="279">
        <v>0</v>
      </c>
      <c r="W34" s="22" t="s">
        <v>191</v>
      </c>
      <c r="X34" s="22"/>
      <c r="Y34" s="22"/>
      <c r="Z34" s="22"/>
      <c r="AA34" s="22"/>
      <c r="AB34" s="71"/>
      <c r="AC34" s="72"/>
      <c r="AD34" s="73"/>
      <c r="AE34" s="74"/>
    </row>
    <row r="35" spans="1:31" ht="14.25" thickTop="1" thickBot="1" x14ac:dyDescent="0.25">
      <c r="A35" s="283" t="s">
        <v>60</v>
      </c>
      <c r="B35" s="284"/>
      <c r="C35" s="284"/>
      <c r="D35" s="284"/>
      <c r="E35" s="285" t="s">
        <v>190</v>
      </c>
      <c r="F35" s="286">
        <v>0</v>
      </c>
      <c r="G35" s="287">
        <v>0</v>
      </c>
      <c r="H35" s="288"/>
      <c r="I35" s="289"/>
      <c r="J35" s="287">
        <v>0</v>
      </c>
      <c r="K35" s="288"/>
      <c r="L35" s="289"/>
      <c r="M35" s="290">
        <v>3108</v>
      </c>
      <c r="N35" s="290">
        <v>3108</v>
      </c>
      <c r="O35" s="290">
        <v>3108</v>
      </c>
      <c r="P35" s="290">
        <v>0</v>
      </c>
      <c r="Q35" s="290">
        <v>0</v>
      </c>
      <c r="R35" s="290">
        <v>0</v>
      </c>
      <c r="S35" s="291">
        <v>0</v>
      </c>
      <c r="T35" s="290">
        <v>0</v>
      </c>
      <c r="U35" s="290">
        <v>0</v>
      </c>
      <c r="V35" s="292">
        <v>0</v>
      </c>
      <c r="W35" s="293" t="s">
        <v>190</v>
      </c>
      <c r="X35" s="293"/>
      <c r="Y35" s="293"/>
      <c r="Z35" s="293"/>
      <c r="AA35" s="293"/>
      <c r="AB35" s="71"/>
      <c r="AC35" s="72"/>
      <c r="AD35" s="73"/>
      <c r="AE35" s="74"/>
    </row>
    <row r="36" spans="1:31" ht="13.5" customHeight="1" thickTop="1" x14ac:dyDescent="0.2">
      <c r="A36" s="280" t="s">
        <v>81</v>
      </c>
      <c r="B36" s="281"/>
      <c r="C36" s="281"/>
      <c r="D36" s="282"/>
      <c r="E36" s="273" t="s">
        <v>192</v>
      </c>
      <c r="F36" s="274">
        <v>0</v>
      </c>
      <c r="G36" s="275">
        <v>0</v>
      </c>
      <c r="H36" s="275"/>
      <c r="I36" s="275"/>
      <c r="J36" s="275">
        <v>0</v>
      </c>
      <c r="K36" s="275"/>
      <c r="L36" s="275"/>
      <c r="M36" s="276">
        <v>230493.36</v>
      </c>
      <c r="N36" s="276">
        <v>230493.36</v>
      </c>
      <c r="O36" s="276">
        <v>230493.36</v>
      </c>
      <c r="P36" s="276">
        <v>0</v>
      </c>
      <c r="Q36" s="277">
        <v>0</v>
      </c>
      <c r="R36" s="276">
        <v>0</v>
      </c>
      <c r="S36" s="278">
        <v>0</v>
      </c>
      <c r="T36" s="276">
        <v>0</v>
      </c>
      <c r="U36" s="276">
        <v>0</v>
      </c>
      <c r="V36" s="279">
        <v>0</v>
      </c>
      <c r="W36" s="22" t="s">
        <v>193</v>
      </c>
      <c r="X36" s="22"/>
      <c r="Y36" s="22"/>
      <c r="Z36" s="22"/>
      <c r="AA36" s="22"/>
      <c r="AB36" s="71"/>
      <c r="AC36" s="72"/>
      <c r="AD36" s="73"/>
      <c r="AE36" s="74"/>
    </row>
    <row r="37" spans="1:31" ht="12.75" customHeight="1" thickBot="1" x14ac:dyDescent="0.25">
      <c r="A37" s="280" t="s">
        <v>84</v>
      </c>
      <c r="B37" s="281"/>
      <c r="C37" s="281"/>
      <c r="D37" s="282"/>
      <c r="E37" s="273" t="s">
        <v>192</v>
      </c>
      <c r="F37" s="274">
        <v>0</v>
      </c>
      <c r="G37" s="275">
        <v>0</v>
      </c>
      <c r="H37" s="275"/>
      <c r="I37" s="275"/>
      <c r="J37" s="275">
        <v>0</v>
      </c>
      <c r="K37" s="275"/>
      <c r="L37" s="275"/>
      <c r="M37" s="276">
        <v>14020</v>
      </c>
      <c r="N37" s="276">
        <v>13670</v>
      </c>
      <c r="O37" s="276">
        <v>14020</v>
      </c>
      <c r="P37" s="276">
        <v>0</v>
      </c>
      <c r="Q37" s="277">
        <v>0</v>
      </c>
      <c r="R37" s="276">
        <v>0</v>
      </c>
      <c r="S37" s="278">
        <v>0</v>
      </c>
      <c r="T37" s="276">
        <v>0</v>
      </c>
      <c r="U37" s="276">
        <v>0</v>
      </c>
      <c r="V37" s="279">
        <v>0</v>
      </c>
      <c r="W37" s="22" t="s">
        <v>194</v>
      </c>
      <c r="X37" s="22"/>
      <c r="Y37" s="22"/>
      <c r="Z37" s="22"/>
      <c r="AA37" s="22"/>
      <c r="AB37" s="71"/>
      <c r="AC37" s="72"/>
      <c r="AD37" s="73"/>
      <c r="AE37" s="74"/>
    </row>
    <row r="38" spans="1:31" ht="14.25" thickTop="1" thickBot="1" x14ac:dyDescent="0.25">
      <c r="A38" s="283" t="s">
        <v>60</v>
      </c>
      <c r="B38" s="284"/>
      <c r="C38" s="284"/>
      <c r="D38" s="284"/>
      <c r="E38" s="285" t="s">
        <v>192</v>
      </c>
      <c r="F38" s="286">
        <v>0</v>
      </c>
      <c r="G38" s="287">
        <v>0</v>
      </c>
      <c r="H38" s="288"/>
      <c r="I38" s="289"/>
      <c r="J38" s="287">
        <v>0</v>
      </c>
      <c r="K38" s="288"/>
      <c r="L38" s="289"/>
      <c r="M38" s="290">
        <v>244513.36</v>
      </c>
      <c r="N38" s="290">
        <v>244163.36</v>
      </c>
      <c r="O38" s="290">
        <v>244513.36</v>
      </c>
      <c r="P38" s="290">
        <v>0</v>
      </c>
      <c r="Q38" s="290">
        <v>0</v>
      </c>
      <c r="R38" s="290">
        <v>0</v>
      </c>
      <c r="S38" s="291">
        <v>0</v>
      </c>
      <c r="T38" s="290">
        <v>0</v>
      </c>
      <c r="U38" s="290">
        <v>0</v>
      </c>
      <c r="V38" s="292">
        <v>0</v>
      </c>
      <c r="W38" s="293" t="s">
        <v>192</v>
      </c>
      <c r="X38" s="293"/>
      <c r="Y38" s="293"/>
      <c r="Z38" s="293"/>
      <c r="AA38" s="293"/>
      <c r="AB38" s="71"/>
      <c r="AC38" s="72"/>
      <c r="AD38" s="73"/>
      <c r="AE38" s="74"/>
    </row>
    <row r="39" spans="1:31" ht="13.5" customHeight="1" thickTop="1" x14ac:dyDescent="0.2">
      <c r="A39" s="280" t="s">
        <v>81</v>
      </c>
      <c r="B39" s="281"/>
      <c r="C39" s="281"/>
      <c r="D39" s="282"/>
      <c r="E39" s="273" t="s">
        <v>195</v>
      </c>
      <c r="F39" s="274">
        <v>0</v>
      </c>
      <c r="G39" s="275">
        <v>0</v>
      </c>
      <c r="H39" s="275"/>
      <c r="I39" s="275"/>
      <c r="J39" s="275">
        <v>0</v>
      </c>
      <c r="K39" s="275"/>
      <c r="L39" s="275"/>
      <c r="M39" s="276">
        <v>2501</v>
      </c>
      <c r="N39" s="276">
        <v>2501</v>
      </c>
      <c r="O39" s="276">
        <v>2501</v>
      </c>
      <c r="P39" s="276">
        <v>0</v>
      </c>
      <c r="Q39" s="277">
        <v>0</v>
      </c>
      <c r="R39" s="276">
        <v>0</v>
      </c>
      <c r="S39" s="278">
        <v>0</v>
      </c>
      <c r="T39" s="276">
        <v>0</v>
      </c>
      <c r="U39" s="276">
        <v>0</v>
      </c>
      <c r="V39" s="279">
        <v>0</v>
      </c>
      <c r="W39" s="22" t="s">
        <v>196</v>
      </c>
      <c r="X39" s="22"/>
      <c r="Y39" s="22"/>
      <c r="Z39" s="22"/>
      <c r="AA39" s="22"/>
      <c r="AB39" s="71"/>
      <c r="AC39" s="72"/>
      <c r="AD39" s="73"/>
      <c r="AE39" s="74"/>
    </row>
    <row r="40" spans="1:31" ht="12.75" customHeight="1" thickBot="1" x14ac:dyDescent="0.25">
      <c r="A40" s="280" t="s">
        <v>85</v>
      </c>
      <c r="B40" s="281"/>
      <c r="C40" s="281"/>
      <c r="D40" s="282"/>
      <c r="E40" s="273" t="s">
        <v>195</v>
      </c>
      <c r="F40" s="274">
        <v>0</v>
      </c>
      <c r="G40" s="275">
        <v>0</v>
      </c>
      <c r="H40" s="275"/>
      <c r="I40" s="275"/>
      <c r="J40" s="275">
        <v>0</v>
      </c>
      <c r="K40" s="275"/>
      <c r="L40" s="275"/>
      <c r="M40" s="276">
        <v>65180</v>
      </c>
      <c r="N40" s="276">
        <v>65180</v>
      </c>
      <c r="O40" s="276">
        <v>65180</v>
      </c>
      <c r="P40" s="276">
        <v>0</v>
      </c>
      <c r="Q40" s="277">
        <v>0</v>
      </c>
      <c r="R40" s="276">
        <v>0</v>
      </c>
      <c r="S40" s="278">
        <v>0</v>
      </c>
      <c r="T40" s="276">
        <v>0</v>
      </c>
      <c r="U40" s="276">
        <v>0</v>
      </c>
      <c r="V40" s="279">
        <v>0</v>
      </c>
      <c r="W40" s="22" t="s">
        <v>197</v>
      </c>
      <c r="X40" s="22"/>
      <c r="Y40" s="22"/>
      <c r="Z40" s="22"/>
      <c r="AA40" s="22"/>
      <c r="AB40" s="71"/>
      <c r="AC40" s="72"/>
      <c r="AD40" s="73"/>
      <c r="AE40" s="74"/>
    </row>
    <row r="41" spans="1:31" ht="14.25" thickTop="1" thickBot="1" x14ac:dyDescent="0.25">
      <c r="A41" s="283" t="s">
        <v>60</v>
      </c>
      <c r="B41" s="284"/>
      <c r="C41" s="284"/>
      <c r="D41" s="284"/>
      <c r="E41" s="285" t="s">
        <v>195</v>
      </c>
      <c r="F41" s="286">
        <v>0</v>
      </c>
      <c r="G41" s="287">
        <v>0</v>
      </c>
      <c r="H41" s="288"/>
      <c r="I41" s="289"/>
      <c r="J41" s="287">
        <v>0</v>
      </c>
      <c r="K41" s="288"/>
      <c r="L41" s="289"/>
      <c r="M41" s="290">
        <v>67681</v>
      </c>
      <c r="N41" s="290">
        <v>67681</v>
      </c>
      <c r="O41" s="290">
        <v>67681</v>
      </c>
      <c r="P41" s="290">
        <v>0</v>
      </c>
      <c r="Q41" s="290">
        <v>0</v>
      </c>
      <c r="R41" s="290">
        <v>0</v>
      </c>
      <c r="S41" s="291">
        <v>0</v>
      </c>
      <c r="T41" s="290">
        <v>0</v>
      </c>
      <c r="U41" s="290">
        <v>0</v>
      </c>
      <c r="V41" s="292">
        <v>0</v>
      </c>
      <c r="W41" s="293" t="s">
        <v>195</v>
      </c>
      <c r="X41" s="293"/>
      <c r="Y41" s="293"/>
      <c r="Z41" s="293"/>
      <c r="AA41" s="293"/>
      <c r="AB41" s="71"/>
      <c r="AC41" s="72"/>
      <c r="AD41" s="73"/>
      <c r="AE41" s="74"/>
    </row>
    <row r="42" spans="1:31" ht="13.5" customHeight="1" thickTop="1" thickBot="1" x14ac:dyDescent="0.25">
      <c r="A42" s="280" t="s">
        <v>86</v>
      </c>
      <c r="B42" s="281"/>
      <c r="C42" s="281"/>
      <c r="D42" s="282"/>
      <c r="E42" s="273" t="s">
        <v>198</v>
      </c>
      <c r="F42" s="274">
        <v>0</v>
      </c>
      <c r="G42" s="275">
        <v>0</v>
      </c>
      <c r="H42" s="275"/>
      <c r="I42" s="275"/>
      <c r="J42" s="275">
        <v>0</v>
      </c>
      <c r="K42" s="275"/>
      <c r="L42" s="275"/>
      <c r="M42" s="276">
        <v>4979</v>
      </c>
      <c r="N42" s="276">
        <v>4979</v>
      </c>
      <c r="O42" s="276">
        <v>4979</v>
      </c>
      <c r="P42" s="276">
        <v>0</v>
      </c>
      <c r="Q42" s="277">
        <v>0</v>
      </c>
      <c r="R42" s="276">
        <v>0</v>
      </c>
      <c r="S42" s="278">
        <v>0</v>
      </c>
      <c r="T42" s="276">
        <v>0</v>
      </c>
      <c r="U42" s="276">
        <v>0</v>
      </c>
      <c r="V42" s="279">
        <v>0</v>
      </c>
      <c r="W42" s="22" t="s">
        <v>199</v>
      </c>
      <c r="X42" s="22"/>
      <c r="Y42" s="22"/>
      <c r="Z42" s="22"/>
      <c r="AA42" s="22"/>
      <c r="AB42" s="71"/>
      <c r="AC42" s="72"/>
      <c r="AD42" s="73"/>
      <c r="AE42" s="74"/>
    </row>
    <row r="43" spans="1:31" ht="14.25" thickTop="1" thickBot="1" x14ac:dyDescent="0.25">
      <c r="A43" s="283" t="s">
        <v>60</v>
      </c>
      <c r="B43" s="284"/>
      <c r="C43" s="284"/>
      <c r="D43" s="284"/>
      <c r="E43" s="285" t="s">
        <v>198</v>
      </c>
      <c r="F43" s="286">
        <v>0</v>
      </c>
      <c r="G43" s="287">
        <v>0</v>
      </c>
      <c r="H43" s="288"/>
      <c r="I43" s="289"/>
      <c r="J43" s="287">
        <v>0</v>
      </c>
      <c r="K43" s="288"/>
      <c r="L43" s="289"/>
      <c r="M43" s="290">
        <v>4979</v>
      </c>
      <c r="N43" s="290">
        <v>4979</v>
      </c>
      <c r="O43" s="290">
        <v>4979</v>
      </c>
      <c r="P43" s="290">
        <v>0</v>
      </c>
      <c r="Q43" s="290">
        <v>0</v>
      </c>
      <c r="R43" s="290">
        <v>0</v>
      </c>
      <c r="S43" s="291">
        <v>0</v>
      </c>
      <c r="T43" s="290">
        <v>0</v>
      </c>
      <c r="U43" s="290">
        <v>0</v>
      </c>
      <c r="V43" s="292">
        <v>0</v>
      </c>
      <c r="W43" s="293" t="s">
        <v>198</v>
      </c>
      <c r="X43" s="293"/>
      <c r="Y43" s="293"/>
      <c r="Z43" s="293"/>
      <c r="AA43" s="293"/>
      <c r="AB43" s="71"/>
      <c r="AC43" s="72"/>
      <c r="AD43" s="73"/>
      <c r="AE43" s="74"/>
    </row>
    <row r="44" spans="1:31" ht="13.5" customHeight="1" thickTop="1" thickBot="1" x14ac:dyDescent="0.25">
      <c r="A44" s="280" t="s">
        <v>86</v>
      </c>
      <c r="B44" s="281"/>
      <c r="C44" s="281"/>
      <c r="D44" s="282"/>
      <c r="E44" s="273" t="s">
        <v>200</v>
      </c>
      <c r="F44" s="274">
        <v>0</v>
      </c>
      <c r="G44" s="275">
        <v>0</v>
      </c>
      <c r="H44" s="275"/>
      <c r="I44" s="275"/>
      <c r="J44" s="275">
        <v>0</v>
      </c>
      <c r="K44" s="275"/>
      <c r="L44" s="275"/>
      <c r="M44" s="276">
        <v>583916.55000000005</v>
      </c>
      <c r="N44" s="276">
        <v>583916.55000000005</v>
      </c>
      <c r="O44" s="276">
        <v>583916.55000000005</v>
      </c>
      <c r="P44" s="276">
        <v>0</v>
      </c>
      <c r="Q44" s="277">
        <v>0</v>
      </c>
      <c r="R44" s="276">
        <v>0</v>
      </c>
      <c r="S44" s="278">
        <v>0</v>
      </c>
      <c r="T44" s="276">
        <v>0</v>
      </c>
      <c r="U44" s="276">
        <v>0</v>
      </c>
      <c r="V44" s="279">
        <v>0</v>
      </c>
      <c r="W44" s="22" t="s">
        <v>201</v>
      </c>
      <c r="X44" s="22"/>
      <c r="Y44" s="22"/>
      <c r="Z44" s="22"/>
      <c r="AA44" s="22"/>
      <c r="AB44" s="71"/>
      <c r="AC44" s="72"/>
      <c r="AD44" s="73"/>
      <c r="AE44" s="74"/>
    </row>
    <row r="45" spans="1:31" ht="14.25" thickTop="1" thickBot="1" x14ac:dyDescent="0.25">
      <c r="A45" s="283" t="s">
        <v>60</v>
      </c>
      <c r="B45" s="284"/>
      <c r="C45" s="284"/>
      <c r="D45" s="284"/>
      <c r="E45" s="285" t="s">
        <v>200</v>
      </c>
      <c r="F45" s="286">
        <v>0</v>
      </c>
      <c r="G45" s="287">
        <v>0</v>
      </c>
      <c r="H45" s="288"/>
      <c r="I45" s="289"/>
      <c r="J45" s="287">
        <v>0</v>
      </c>
      <c r="K45" s="288"/>
      <c r="L45" s="289"/>
      <c r="M45" s="290">
        <v>583916.55000000005</v>
      </c>
      <c r="N45" s="290">
        <v>583916.55000000005</v>
      </c>
      <c r="O45" s="290">
        <v>583916.55000000005</v>
      </c>
      <c r="P45" s="290">
        <v>0</v>
      </c>
      <c r="Q45" s="290">
        <v>0</v>
      </c>
      <c r="R45" s="290">
        <v>0</v>
      </c>
      <c r="S45" s="291">
        <v>0</v>
      </c>
      <c r="T45" s="290">
        <v>0</v>
      </c>
      <c r="U45" s="290">
        <v>0</v>
      </c>
      <c r="V45" s="292">
        <v>0</v>
      </c>
      <c r="W45" s="293" t="s">
        <v>200</v>
      </c>
      <c r="X45" s="293"/>
      <c r="Y45" s="293"/>
      <c r="Z45" s="293"/>
      <c r="AA45" s="293"/>
      <c r="AB45" s="71"/>
      <c r="AC45" s="72"/>
      <c r="AD45" s="73"/>
      <c r="AE45" s="74"/>
    </row>
    <row r="46" spans="1:31" ht="13.5" customHeight="1" thickTop="1" x14ac:dyDescent="0.2">
      <c r="A46" s="280" t="s">
        <v>81</v>
      </c>
      <c r="B46" s="281"/>
      <c r="C46" s="281"/>
      <c r="D46" s="282"/>
      <c r="E46" s="273" t="s">
        <v>202</v>
      </c>
      <c r="F46" s="274">
        <v>0</v>
      </c>
      <c r="G46" s="275">
        <v>0</v>
      </c>
      <c r="H46" s="275"/>
      <c r="I46" s="275"/>
      <c r="J46" s="275">
        <v>0</v>
      </c>
      <c r="K46" s="275"/>
      <c r="L46" s="275"/>
      <c r="M46" s="276">
        <v>18152.5</v>
      </c>
      <c r="N46" s="276">
        <v>18152.5</v>
      </c>
      <c r="O46" s="276">
        <v>18152.5</v>
      </c>
      <c r="P46" s="276">
        <v>0</v>
      </c>
      <c r="Q46" s="277">
        <v>0</v>
      </c>
      <c r="R46" s="276">
        <v>0</v>
      </c>
      <c r="S46" s="278">
        <v>0</v>
      </c>
      <c r="T46" s="276">
        <v>0</v>
      </c>
      <c r="U46" s="276">
        <v>0</v>
      </c>
      <c r="V46" s="279">
        <v>0</v>
      </c>
      <c r="W46" s="22" t="s">
        <v>203</v>
      </c>
      <c r="X46" s="22"/>
      <c r="Y46" s="22"/>
      <c r="Z46" s="22"/>
      <c r="AA46" s="22"/>
      <c r="AB46" s="71"/>
      <c r="AC46" s="72"/>
      <c r="AD46" s="73"/>
      <c r="AE46" s="74"/>
    </row>
    <row r="47" spans="1:31" ht="12.75" customHeight="1" x14ac:dyDescent="0.2">
      <c r="A47" s="280" t="s">
        <v>85</v>
      </c>
      <c r="B47" s="281"/>
      <c r="C47" s="281"/>
      <c r="D47" s="282"/>
      <c r="E47" s="273" t="s">
        <v>202</v>
      </c>
      <c r="F47" s="274">
        <v>0</v>
      </c>
      <c r="G47" s="275">
        <v>0</v>
      </c>
      <c r="H47" s="275"/>
      <c r="I47" s="275"/>
      <c r="J47" s="275">
        <v>0</v>
      </c>
      <c r="K47" s="275"/>
      <c r="L47" s="275"/>
      <c r="M47" s="276">
        <v>49431.83</v>
      </c>
      <c r="N47" s="276">
        <v>49431.83</v>
      </c>
      <c r="O47" s="276">
        <v>49431.83</v>
      </c>
      <c r="P47" s="276">
        <v>0</v>
      </c>
      <c r="Q47" s="277">
        <v>0</v>
      </c>
      <c r="R47" s="276">
        <v>0</v>
      </c>
      <c r="S47" s="278">
        <v>0</v>
      </c>
      <c r="T47" s="276">
        <v>0</v>
      </c>
      <c r="U47" s="276">
        <v>0</v>
      </c>
      <c r="V47" s="279">
        <v>0</v>
      </c>
      <c r="W47" s="22" t="s">
        <v>204</v>
      </c>
      <c r="X47" s="22"/>
      <c r="Y47" s="22"/>
      <c r="Z47" s="22"/>
      <c r="AA47" s="22"/>
      <c r="AB47" s="71"/>
      <c r="AC47" s="72"/>
      <c r="AD47" s="73"/>
      <c r="AE47" s="74"/>
    </row>
    <row r="48" spans="1:31" ht="12.75" customHeight="1" x14ac:dyDescent="0.2">
      <c r="A48" s="280" t="s">
        <v>94</v>
      </c>
      <c r="B48" s="281"/>
      <c r="C48" s="281"/>
      <c r="D48" s="282"/>
      <c r="E48" s="273" t="s">
        <v>202</v>
      </c>
      <c r="F48" s="274">
        <v>0</v>
      </c>
      <c r="G48" s="275">
        <v>0</v>
      </c>
      <c r="H48" s="275"/>
      <c r="I48" s="275"/>
      <c r="J48" s="275">
        <v>0</v>
      </c>
      <c r="K48" s="275"/>
      <c r="L48" s="275"/>
      <c r="M48" s="276">
        <v>145000</v>
      </c>
      <c r="N48" s="276">
        <v>145000</v>
      </c>
      <c r="O48" s="276">
        <v>145000</v>
      </c>
      <c r="P48" s="276">
        <v>0</v>
      </c>
      <c r="Q48" s="277">
        <v>0</v>
      </c>
      <c r="R48" s="276">
        <v>0</v>
      </c>
      <c r="S48" s="278">
        <v>0</v>
      </c>
      <c r="T48" s="276">
        <v>0</v>
      </c>
      <c r="U48" s="276">
        <v>0</v>
      </c>
      <c r="V48" s="279">
        <v>0</v>
      </c>
      <c r="W48" s="22" t="s">
        <v>205</v>
      </c>
      <c r="X48" s="22"/>
      <c r="Y48" s="22"/>
      <c r="Z48" s="22"/>
      <c r="AA48" s="22"/>
      <c r="AB48" s="71"/>
      <c r="AC48" s="72"/>
      <c r="AD48" s="73"/>
      <c r="AE48" s="74"/>
    </row>
    <row r="49" spans="1:31" ht="12.75" customHeight="1" x14ac:dyDescent="0.2">
      <c r="A49" s="280" t="s">
        <v>86</v>
      </c>
      <c r="B49" s="281"/>
      <c r="C49" s="281"/>
      <c r="D49" s="282"/>
      <c r="E49" s="273" t="s">
        <v>202</v>
      </c>
      <c r="F49" s="274">
        <v>0</v>
      </c>
      <c r="G49" s="275">
        <v>0</v>
      </c>
      <c r="H49" s="275"/>
      <c r="I49" s="275"/>
      <c r="J49" s="275">
        <v>0</v>
      </c>
      <c r="K49" s="275"/>
      <c r="L49" s="275"/>
      <c r="M49" s="276">
        <v>84266.03</v>
      </c>
      <c r="N49" s="276">
        <v>84266.03</v>
      </c>
      <c r="O49" s="276">
        <v>84266.03</v>
      </c>
      <c r="P49" s="276">
        <v>0</v>
      </c>
      <c r="Q49" s="277">
        <v>0</v>
      </c>
      <c r="R49" s="276">
        <v>0</v>
      </c>
      <c r="S49" s="278">
        <v>0</v>
      </c>
      <c r="T49" s="276">
        <v>0</v>
      </c>
      <c r="U49" s="276">
        <v>0</v>
      </c>
      <c r="V49" s="279">
        <v>0</v>
      </c>
      <c r="W49" s="22" t="s">
        <v>206</v>
      </c>
      <c r="X49" s="22"/>
      <c r="Y49" s="22"/>
      <c r="Z49" s="22"/>
      <c r="AA49" s="22"/>
      <c r="AB49" s="71"/>
      <c r="AC49" s="72"/>
      <c r="AD49" s="73"/>
      <c r="AE49" s="74"/>
    </row>
    <row r="50" spans="1:31" ht="12.75" customHeight="1" thickBot="1" x14ac:dyDescent="0.25">
      <c r="A50" s="280" t="s">
        <v>95</v>
      </c>
      <c r="B50" s="281"/>
      <c r="C50" s="281"/>
      <c r="D50" s="282"/>
      <c r="E50" s="273" t="s">
        <v>202</v>
      </c>
      <c r="F50" s="274">
        <v>0</v>
      </c>
      <c r="G50" s="275">
        <v>0</v>
      </c>
      <c r="H50" s="275"/>
      <c r="I50" s="275"/>
      <c r="J50" s="275">
        <v>0</v>
      </c>
      <c r="K50" s="275"/>
      <c r="L50" s="275"/>
      <c r="M50" s="276">
        <v>803.32</v>
      </c>
      <c r="N50" s="276">
        <v>803.32</v>
      </c>
      <c r="O50" s="276">
        <v>803.32</v>
      </c>
      <c r="P50" s="276">
        <v>0</v>
      </c>
      <c r="Q50" s="277">
        <v>0</v>
      </c>
      <c r="R50" s="276">
        <v>0</v>
      </c>
      <c r="S50" s="278">
        <v>0</v>
      </c>
      <c r="T50" s="276">
        <v>0</v>
      </c>
      <c r="U50" s="276">
        <v>0</v>
      </c>
      <c r="V50" s="279">
        <v>0</v>
      </c>
      <c r="W50" s="22" t="s">
        <v>207</v>
      </c>
      <c r="X50" s="22"/>
      <c r="Y50" s="22"/>
      <c r="Z50" s="22"/>
      <c r="AA50" s="22"/>
      <c r="AB50" s="71"/>
      <c r="AC50" s="72"/>
      <c r="AD50" s="73"/>
      <c r="AE50" s="74"/>
    </row>
    <row r="51" spans="1:31" ht="14.25" thickTop="1" thickBot="1" x14ac:dyDescent="0.25">
      <c r="A51" s="283" t="s">
        <v>60</v>
      </c>
      <c r="B51" s="284"/>
      <c r="C51" s="284"/>
      <c r="D51" s="284"/>
      <c r="E51" s="285" t="s">
        <v>202</v>
      </c>
      <c r="F51" s="286">
        <v>0</v>
      </c>
      <c r="G51" s="287">
        <v>0</v>
      </c>
      <c r="H51" s="288"/>
      <c r="I51" s="289"/>
      <c r="J51" s="287">
        <v>0</v>
      </c>
      <c r="K51" s="288"/>
      <c r="L51" s="289"/>
      <c r="M51" s="290">
        <v>297653.68</v>
      </c>
      <c r="N51" s="290">
        <v>297653.68</v>
      </c>
      <c r="O51" s="290">
        <v>297653.68</v>
      </c>
      <c r="P51" s="290">
        <v>0</v>
      </c>
      <c r="Q51" s="290">
        <v>0</v>
      </c>
      <c r="R51" s="290">
        <v>0</v>
      </c>
      <c r="S51" s="291">
        <v>0</v>
      </c>
      <c r="T51" s="290">
        <v>0</v>
      </c>
      <c r="U51" s="290">
        <v>0</v>
      </c>
      <c r="V51" s="292">
        <v>0</v>
      </c>
      <c r="W51" s="293" t="s">
        <v>202</v>
      </c>
      <c r="X51" s="293"/>
      <c r="Y51" s="293"/>
      <c r="Z51" s="293"/>
      <c r="AA51" s="293"/>
      <c r="AB51" s="71"/>
      <c r="AC51" s="72"/>
      <c r="AD51" s="73"/>
      <c r="AE51" s="74"/>
    </row>
    <row r="52" spans="1:31" ht="13.5" customHeight="1" thickTop="1" thickBot="1" x14ac:dyDescent="0.25">
      <c r="A52" s="280" t="s">
        <v>86</v>
      </c>
      <c r="B52" s="281"/>
      <c r="C52" s="281"/>
      <c r="D52" s="282"/>
      <c r="E52" s="273" t="s">
        <v>208</v>
      </c>
      <c r="F52" s="274">
        <v>0</v>
      </c>
      <c r="G52" s="275">
        <v>0</v>
      </c>
      <c r="H52" s="275"/>
      <c r="I52" s="275"/>
      <c r="J52" s="275">
        <v>0</v>
      </c>
      <c r="K52" s="275"/>
      <c r="L52" s="275"/>
      <c r="M52" s="276">
        <v>465948.64</v>
      </c>
      <c r="N52" s="276">
        <v>465948.64</v>
      </c>
      <c r="O52" s="276">
        <v>465948.64</v>
      </c>
      <c r="P52" s="276">
        <v>0</v>
      </c>
      <c r="Q52" s="277">
        <v>0</v>
      </c>
      <c r="R52" s="276">
        <v>0</v>
      </c>
      <c r="S52" s="278">
        <v>0</v>
      </c>
      <c r="T52" s="276">
        <v>0</v>
      </c>
      <c r="U52" s="276">
        <v>0</v>
      </c>
      <c r="V52" s="279">
        <v>0</v>
      </c>
      <c r="W52" s="22" t="s">
        <v>209</v>
      </c>
      <c r="X52" s="22"/>
      <c r="Y52" s="22"/>
      <c r="Z52" s="22"/>
      <c r="AA52" s="22"/>
      <c r="AB52" s="71"/>
      <c r="AC52" s="72"/>
      <c r="AD52" s="73"/>
      <c r="AE52" s="74"/>
    </row>
    <row r="53" spans="1:31" ht="14.25" thickTop="1" thickBot="1" x14ac:dyDescent="0.25">
      <c r="A53" s="283" t="s">
        <v>60</v>
      </c>
      <c r="B53" s="284"/>
      <c r="C53" s="284"/>
      <c r="D53" s="284"/>
      <c r="E53" s="285" t="s">
        <v>208</v>
      </c>
      <c r="F53" s="286">
        <v>0</v>
      </c>
      <c r="G53" s="287">
        <v>0</v>
      </c>
      <c r="H53" s="288"/>
      <c r="I53" s="289"/>
      <c r="J53" s="287">
        <v>0</v>
      </c>
      <c r="K53" s="288"/>
      <c r="L53" s="289"/>
      <c r="M53" s="290">
        <v>465948.64</v>
      </c>
      <c r="N53" s="290">
        <v>465948.64</v>
      </c>
      <c r="O53" s="290">
        <v>465948.64</v>
      </c>
      <c r="P53" s="290">
        <v>0</v>
      </c>
      <c r="Q53" s="290">
        <v>0</v>
      </c>
      <c r="R53" s="290">
        <v>0</v>
      </c>
      <c r="S53" s="291">
        <v>0</v>
      </c>
      <c r="T53" s="290">
        <v>0</v>
      </c>
      <c r="U53" s="290">
        <v>0</v>
      </c>
      <c r="V53" s="292">
        <v>0</v>
      </c>
      <c r="W53" s="293" t="s">
        <v>208</v>
      </c>
      <c r="X53" s="293"/>
      <c r="Y53" s="293"/>
      <c r="Z53" s="293"/>
      <c r="AA53" s="293"/>
      <c r="AB53" s="71"/>
      <c r="AC53" s="72"/>
      <c r="AD53" s="73"/>
      <c r="AE53" s="74"/>
    </row>
    <row r="54" spans="1:31" ht="13.5" customHeight="1" thickTop="1" x14ac:dyDescent="0.2">
      <c r="A54" s="280" t="s">
        <v>86</v>
      </c>
      <c r="B54" s="281"/>
      <c r="C54" s="281"/>
      <c r="D54" s="282"/>
      <c r="E54" s="273" t="s">
        <v>210</v>
      </c>
      <c r="F54" s="274">
        <v>0</v>
      </c>
      <c r="G54" s="275">
        <v>0</v>
      </c>
      <c r="H54" s="275"/>
      <c r="I54" s="275"/>
      <c r="J54" s="275">
        <v>0</v>
      </c>
      <c r="K54" s="275"/>
      <c r="L54" s="275"/>
      <c r="M54" s="276">
        <v>6000</v>
      </c>
      <c r="N54" s="276">
        <v>6000</v>
      </c>
      <c r="O54" s="276">
        <v>6000</v>
      </c>
      <c r="P54" s="276">
        <v>0</v>
      </c>
      <c r="Q54" s="277">
        <v>0</v>
      </c>
      <c r="R54" s="276">
        <v>0</v>
      </c>
      <c r="S54" s="278">
        <v>0</v>
      </c>
      <c r="T54" s="276">
        <v>0</v>
      </c>
      <c r="U54" s="276">
        <v>0</v>
      </c>
      <c r="V54" s="279">
        <v>0</v>
      </c>
      <c r="W54" s="22" t="s">
        <v>211</v>
      </c>
      <c r="X54" s="22"/>
      <c r="Y54" s="22"/>
      <c r="Z54" s="22"/>
      <c r="AA54" s="22"/>
      <c r="AB54" s="71"/>
      <c r="AC54" s="72"/>
      <c r="AD54" s="73"/>
      <c r="AE54" s="74"/>
    </row>
    <row r="55" spans="1:31" ht="12.75" customHeight="1" thickBot="1" x14ac:dyDescent="0.25">
      <c r="A55" s="280" t="s">
        <v>95</v>
      </c>
      <c r="B55" s="281"/>
      <c r="C55" s="281"/>
      <c r="D55" s="282"/>
      <c r="E55" s="273" t="s">
        <v>210</v>
      </c>
      <c r="F55" s="274">
        <v>0</v>
      </c>
      <c r="G55" s="275">
        <v>0</v>
      </c>
      <c r="H55" s="275"/>
      <c r="I55" s="275"/>
      <c r="J55" s="275">
        <v>0</v>
      </c>
      <c r="K55" s="275"/>
      <c r="L55" s="275"/>
      <c r="M55" s="276">
        <v>129600</v>
      </c>
      <c r="N55" s="276">
        <v>129600</v>
      </c>
      <c r="O55" s="276">
        <v>129600</v>
      </c>
      <c r="P55" s="276">
        <v>0</v>
      </c>
      <c r="Q55" s="277">
        <v>0</v>
      </c>
      <c r="R55" s="276">
        <v>0</v>
      </c>
      <c r="S55" s="278">
        <v>0</v>
      </c>
      <c r="T55" s="276">
        <v>0</v>
      </c>
      <c r="U55" s="276">
        <v>0</v>
      </c>
      <c r="V55" s="279">
        <v>0</v>
      </c>
      <c r="W55" s="22" t="s">
        <v>212</v>
      </c>
      <c r="X55" s="22"/>
      <c r="Y55" s="22"/>
      <c r="Z55" s="22"/>
      <c r="AA55" s="22"/>
      <c r="AB55" s="71"/>
      <c r="AC55" s="72"/>
      <c r="AD55" s="73"/>
      <c r="AE55" s="74"/>
    </row>
    <row r="56" spans="1:31" ht="14.25" thickTop="1" thickBot="1" x14ac:dyDescent="0.25">
      <c r="A56" s="283" t="s">
        <v>60</v>
      </c>
      <c r="B56" s="284"/>
      <c r="C56" s="284"/>
      <c r="D56" s="284"/>
      <c r="E56" s="285" t="s">
        <v>210</v>
      </c>
      <c r="F56" s="286">
        <v>0</v>
      </c>
      <c r="G56" s="287">
        <v>0</v>
      </c>
      <c r="H56" s="288"/>
      <c r="I56" s="289"/>
      <c r="J56" s="287">
        <v>0</v>
      </c>
      <c r="K56" s="288"/>
      <c r="L56" s="289"/>
      <c r="M56" s="290">
        <v>135600</v>
      </c>
      <c r="N56" s="290">
        <v>135600</v>
      </c>
      <c r="O56" s="290">
        <v>135600</v>
      </c>
      <c r="P56" s="290">
        <v>0</v>
      </c>
      <c r="Q56" s="290">
        <v>0</v>
      </c>
      <c r="R56" s="290">
        <v>0</v>
      </c>
      <c r="S56" s="291">
        <v>0</v>
      </c>
      <c r="T56" s="290">
        <v>0</v>
      </c>
      <c r="U56" s="290">
        <v>0</v>
      </c>
      <c r="V56" s="292">
        <v>0</v>
      </c>
      <c r="W56" s="293" t="s">
        <v>210</v>
      </c>
      <c r="X56" s="293"/>
      <c r="Y56" s="293"/>
      <c r="Z56" s="293"/>
      <c r="AA56" s="293"/>
      <c r="AB56" s="71"/>
      <c r="AC56" s="72"/>
      <c r="AD56" s="73"/>
      <c r="AE56" s="74"/>
    </row>
    <row r="57" spans="1:31" ht="13.5" customHeight="1" thickTop="1" thickBot="1" x14ac:dyDescent="0.25">
      <c r="A57" s="280" t="s">
        <v>81</v>
      </c>
      <c r="B57" s="281"/>
      <c r="C57" s="281"/>
      <c r="D57" s="282"/>
      <c r="E57" s="273" t="s">
        <v>100</v>
      </c>
      <c r="F57" s="274">
        <v>0</v>
      </c>
      <c r="G57" s="275">
        <v>0</v>
      </c>
      <c r="H57" s="275"/>
      <c r="I57" s="275"/>
      <c r="J57" s="275">
        <v>0</v>
      </c>
      <c r="K57" s="275"/>
      <c r="L57" s="275"/>
      <c r="M57" s="276">
        <v>532340.4</v>
      </c>
      <c r="N57" s="276">
        <v>532340.4</v>
      </c>
      <c r="O57" s="276">
        <v>532340.4</v>
      </c>
      <c r="P57" s="276">
        <v>0</v>
      </c>
      <c r="Q57" s="277">
        <v>0</v>
      </c>
      <c r="R57" s="276">
        <v>0</v>
      </c>
      <c r="S57" s="278">
        <v>0</v>
      </c>
      <c r="T57" s="276">
        <v>0</v>
      </c>
      <c r="U57" s="276">
        <v>0</v>
      </c>
      <c r="V57" s="279">
        <v>0</v>
      </c>
      <c r="W57" s="22" t="s">
        <v>213</v>
      </c>
      <c r="X57" s="22"/>
      <c r="Y57" s="22"/>
      <c r="Z57" s="22"/>
      <c r="AA57" s="22"/>
      <c r="AB57" s="71"/>
      <c r="AC57" s="72"/>
      <c r="AD57" s="73"/>
      <c r="AE57" s="74"/>
    </row>
    <row r="58" spans="1:31" ht="14.25" thickTop="1" thickBot="1" x14ac:dyDescent="0.25">
      <c r="A58" s="283" t="s">
        <v>60</v>
      </c>
      <c r="B58" s="284"/>
      <c r="C58" s="284"/>
      <c r="D58" s="284"/>
      <c r="E58" s="285" t="s">
        <v>100</v>
      </c>
      <c r="F58" s="286">
        <v>0</v>
      </c>
      <c r="G58" s="287">
        <v>0</v>
      </c>
      <c r="H58" s="288"/>
      <c r="I58" s="289"/>
      <c r="J58" s="287">
        <v>0</v>
      </c>
      <c r="K58" s="288"/>
      <c r="L58" s="289"/>
      <c r="M58" s="290">
        <v>532340.4</v>
      </c>
      <c r="N58" s="290">
        <v>532340.4</v>
      </c>
      <c r="O58" s="290">
        <v>532340.4</v>
      </c>
      <c r="P58" s="290">
        <v>0</v>
      </c>
      <c r="Q58" s="290">
        <v>0</v>
      </c>
      <c r="R58" s="290">
        <v>0</v>
      </c>
      <c r="S58" s="291">
        <v>0</v>
      </c>
      <c r="T58" s="290">
        <v>0</v>
      </c>
      <c r="U58" s="290">
        <v>0</v>
      </c>
      <c r="V58" s="292">
        <v>0</v>
      </c>
      <c r="W58" s="293" t="s">
        <v>100</v>
      </c>
      <c r="X58" s="293"/>
      <c r="Y58" s="293"/>
      <c r="Z58" s="293"/>
      <c r="AA58" s="293"/>
      <c r="AB58" s="71"/>
      <c r="AC58" s="72"/>
      <c r="AD58" s="73"/>
      <c r="AE58" s="74"/>
    </row>
    <row r="59" spans="1:31" ht="13.5" customHeight="1" thickTop="1" x14ac:dyDescent="0.2">
      <c r="A59" s="280" t="s">
        <v>81</v>
      </c>
      <c r="B59" s="281"/>
      <c r="C59" s="281"/>
      <c r="D59" s="282"/>
      <c r="E59" s="273" t="s">
        <v>214</v>
      </c>
      <c r="F59" s="274">
        <v>0</v>
      </c>
      <c r="G59" s="275">
        <v>0</v>
      </c>
      <c r="H59" s="275"/>
      <c r="I59" s="275"/>
      <c r="J59" s="275">
        <v>0</v>
      </c>
      <c r="K59" s="275"/>
      <c r="L59" s="275"/>
      <c r="M59" s="276">
        <v>266252.84000000003</v>
      </c>
      <c r="N59" s="276">
        <v>266024.36</v>
      </c>
      <c r="O59" s="276">
        <v>266252.84000000003</v>
      </c>
      <c r="P59" s="276">
        <v>0</v>
      </c>
      <c r="Q59" s="277">
        <v>0</v>
      </c>
      <c r="R59" s="276">
        <v>0</v>
      </c>
      <c r="S59" s="278">
        <v>0</v>
      </c>
      <c r="T59" s="276">
        <v>0</v>
      </c>
      <c r="U59" s="276">
        <v>0</v>
      </c>
      <c r="V59" s="279">
        <v>0</v>
      </c>
      <c r="W59" s="22" t="s">
        <v>215</v>
      </c>
      <c r="X59" s="22"/>
      <c r="Y59" s="22"/>
      <c r="Z59" s="22"/>
      <c r="AA59" s="22"/>
      <c r="AB59" s="71"/>
      <c r="AC59" s="72"/>
      <c r="AD59" s="73"/>
      <c r="AE59" s="74"/>
    </row>
    <row r="60" spans="1:31" ht="12.75" customHeight="1" x14ac:dyDescent="0.2">
      <c r="A60" s="280" t="s">
        <v>84</v>
      </c>
      <c r="B60" s="281"/>
      <c r="C60" s="281"/>
      <c r="D60" s="282"/>
      <c r="E60" s="273" t="s">
        <v>214</v>
      </c>
      <c r="F60" s="274">
        <v>0</v>
      </c>
      <c r="G60" s="275">
        <v>0</v>
      </c>
      <c r="H60" s="275"/>
      <c r="I60" s="275"/>
      <c r="J60" s="275">
        <v>0</v>
      </c>
      <c r="K60" s="275"/>
      <c r="L60" s="275"/>
      <c r="M60" s="276">
        <v>97282.18</v>
      </c>
      <c r="N60" s="276">
        <v>97282.18</v>
      </c>
      <c r="O60" s="276">
        <v>97282.18</v>
      </c>
      <c r="P60" s="276">
        <v>0</v>
      </c>
      <c r="Q60" s="277">
        <v>0</v>
      </c>
      <c r="R60" s="276">
        <v>0</v>
      </c>
      <c r="S60" s="278">
        <v>0</v>
      </c>
      <c r="T60" s="276">
        <v>0</v>
      </c>
      <c r="U60" s="276">
        <v>0</v>
      </c>
      <c r="V60" s="279">
        <v>0</v>
      </c>
      <c r="W60" s="22" t="s">
        <v>216</v>
      </c>
      <c r="X60" s="22"/>
      <c r="Y60" s="22"/>
      <c r="Z60" s="22"/>
      <c r="AA60" s="22"/>
      <c r="AB60" s="71"/>
      <c r="AC60" s="72"/>
      <c r="AD60" s="73"/>
      <c r="AE60" s="74"/>
    </row>
    <row r="61" spans="1:31" ht="12.75" customHeight="1" x14ac:dyDescent="0.2">
      <c r="A61" s="280" t="s">
        <v>85</v>
      </c>
      <c r="B61" s="281"/>
      <c r="C61" s="281"/>
      <c r="D61" s="282"/>
      <c r="E61" s="273" t="s">
        <v>214</v>
      </c>
      <c r="F61" s="274">
        <v>0</v>
      </c>
      <c r="G61" s="275">
        <v>0</v>
      </c>
      <c r="H61" s="275"/>
      <c r="I61" s="275"/>
      <c r="J61" s="275">
        <v>0</v>
      </c>
      <c r="K61" s="275"/>
      <c r="L61" s="275"/>
      <c r="M61" s="276">
        <v>110521.04</v>
      </c>
      <c r="N61" s="276">
        <v>110521.04</v>
      </c>
      <c r="O61" s="276">
        <v>110521.04</v>
      </c>
      <c r="P61" s="276">
        <v>0</v>
      </c>
      <c r="Q61" s="277">
        <v>0</v>
      </c>
      <c r="R61" s="276">
        <v>0</v>
      </c>
      <c r="S61" s="278">
        <v>0</v>
      </c>
      <c r="T61" s="276">
        <v>0</v>
      </c>
      <c r="U61" s="276">
        <v>0</v>
      </c>
      <c r="V61" s="279">
        <v>0</v>
      </c>
      <c r="W61" s="22" t="s">
        <v>217</v>
      </c>
      <c r="X61" s="22"/>
      <c r="Y61" s="22"/>
      <c r="Z61" s="22"/>
      <c r="AA61" s="22"/>
      <c r="AB61" s="71"/>
      <c r="AC61" s="72"/>
      <c r="AD61" s="73"/>
      <c r="AE61" s="74"/>
    </row>
    <row r="62" spans="1:31" ht="12.75" customHeight="1" thickBot="1" x14ac:dyDescent="0.25">
      <c r="A62" s="280" t="s">
        <v>86</v>
      </c>
      <c r="B62" s="281"/>
      <c r="C62" s="281"/>
      <c r="D62" s="282"/>
      <c r="E62" s="273" t="s">
        <v>214</v>
      </c>
      <c r="F62" s="274">
        <v>0</v>
      </c>
      <c r="G62" s="275">
        <v>0</v>
      </c>
      <c r="H62" s="275"/>
      <c r="I62" s="275"/>
      <c r="J62" s="275">
        <v>0</v>
      </c>
      <c r="K62" s="275"/>
      <c r="L62" s="275"/>
      <c r="M62" s="276">
        <v>87356.43</v>
      </c>
      <c r="N62" s="276">
        <v>87356.43</v>
      </c>
      <c r="O62" s="276">
        <v>87356.43</v>
      </c>
      <c r="P62" s="276">
        <v>0</v>
      </c>
      <c r="Q62" s="277">
        <v>0</v>
      </c>
      <c r="R62" s="276">
        <v>0</v>
      </c>
      <c r="S62" s="278">
        <v>0</v>
      </c>
      <c r="T62" s="276">
        <v>0</v>
      </c>
      <c r="U62" s="276">
        <v>0</v>
      </c>
      <c r="V62" s="279">
        <v>0</v>
      </c>
      <c r="W62" s="22" t="s">
        <v>218</v>
      </c>
      <c r="X62" s="22"/>
      <c r="Y62" s="22"/>
      <c r="Z62" s="22"/>
      <c r="AA62" s="22"/>
      <c r="AB62" s="71"/>
      <c r="AC62" s="72"/>
      <c r="AD62" s="73"/>
      <c r="AE62" s="74"/>
    </row>
    <row r="63" spans="1:31" ht="14.25" thickTop="1" thickBot="1" x14ac:dyDescent="0.25">
      <c r="A63" s="283" t="s">
        <v>60</v>
      </c>
      <c r="B63" s="284"/>
      <c r="C63" s="284"/>
      <c r="D63" s="284"/>
      <c r="E63" s="285" t="s">
        <v>214</v>
      </c>
      <c r="F63" s="286">
        <v>0</v>
      </c>
      <c r="G63" s="287">
        <v>0</v>
      </c>
      <c r="H63" s="288"/>
      <c r="I63" s="289"/>
      <c r="J63" s="287">
        <v>0</v>
      </c>
      <c r="K63" s="288"/>
      <c r="L63" s="289"/>
      <c r="M63" s="290">
        <v>561412.49</v>
      </c>
      <c r="N63" s="290">
        <v>561184.01</v>
      </c>
      <c r="O63" s="290">
        <v>561412.49</v>
      </c>
      <c r="P63" s="290">
        <v>0</v>
      </c>
      <c r="Q63" s="290">
        <v>0</v>
      </c>
      <c r="R63" s="290">
        <v>0</v>
      </c>
      <c r="S63" s="291">
        <v>0</v>
      </c>
      <c r="T63" s="290">
        <v>0</v>
      </c>
      <c r="U63" s="290">
        <v>0</v>
      </c>
      <c r="V63" s="292">
        <v>0</v>
      </c>
      <c r="W63" s="293" t="s">
        <v>214</v>
      </c>
      <c r="X63" s="293"/>
      <c r="Y63" s="293"/>
      <c r="Z63" s="293"/>
      <c r="AA63" s="293"/>
      <c r="AB63" s="71"/>
      <c r="AC63" s="72"/>
      <c r="AD63" s="73"/>
      <c r="AE63" s="74"/>
    </row>
    <row r="64" spans="1:31" ht="13.5" customHeight="1" thickTop="1" x14ac:dyDescent="0.2">
      <c r="A64" s="280" t="s">
        <v>85</v>
      </c>
      <c r="B64" s="281"/>
      <c r="C64" s="281"/>
      <c r="D64" s="282"/>
      <c r="E64" s="273" t="s">
        <v>219</v>
      </c>
      <c r="F64" s="274">
        <v>0</v>
      </c>
      <c r="G64" s="275">
        <v>0</v>
      </c>
      <c r="H64" s="275"/>
      <c r="I64" s="275"/>
      <c r="J64" s="275">
        <v>0</v>
      </c>
      <c r="K64" s="275"/>
      <c r="L64" s="275"/>
      <c r="M64" s="276">
        <v>3150</v>
      </c>
      <c r="N64" s="276">
        <v>3150</v>
      </c>
      <c r="O64" s="276">
        <v>3150</v>
      </c>
      <c r="P64" s="276">
        <v>0</v>
      </c>
      <c r="Q64" s="277">
        <v>0</v>
      </c>
      <c r="R64" s="276">
        <v>0</v>
      </c>
      <c r="S64" s="278">
        <v>0</v>
      </c>
      <c r="T64" s="276">
        <v>0</v>
      </c>
      <c r="U64" s="276">
        <v>0</v>
      </c>
      <c r="V64" s="279">
        <v>0</v>
      </c>
      <c r="W64" s="22" t="s">
        <v>220</v>
      </c>
      <c r="X64" s="22"/>
      <c r="Y64" s="22"/>
      <c r="Z64" s="22"/>
      <c r="AA64" s="22"/>
      <c r="AB64" s="71"/>
      <c r="AC64" s="72"/>
      <c r="AD64" s="73"/>
      <c r="AE64" s="74"/>
    </row>
    <row r="65" spans="1:31" ht="12.75" customHeight="1" thickBot="1" x14ac:dyDescent="0.25">
      <c r="A65" s="280" t="s">
        <v>86</v>
      </c>
      <c r="B65" s="281"/>
      <c r="C65" s="281"/>
      <c r="D65" s="282"/>
      <c r="E65" s="273" t="s">
        <v>219</v>
      </c>
      <c r="F65" s="274">
        <v>0</v>
      </c>
      <c r="G65" s="275">
        <v>0</v>
      </c>
      <c r="H65" s="275"/>
      <c r="I65" s="275"/>
      <c r="J65" s="275">
        <v>0</v>
      </c>
      <c r="K65" s="275"/>
      <c r="L65" s="275"/>
      <c r="M65" s="276">
        <v>58722.29</v>
      </c>
      <c r="N65" s="276">
        <v>58722.29</v>
      </c>
      <c r="O65" s="276">
        <v>58722.29</v>
      </c>
      <c r="P65" s="276">
        <v>0</v>
      </c>
      <c r="Q65" s="277">
        <v>0</v>
      </c>
      <c r="R65" s="276">
        <v>0</v>
      </c>
      <c r="S65" s="278">
        <v>0</v>
      </c>
      <c r="T65" s="276">
        <v>0</v>
      </c>
      <c r="U65" s="276">
        <v>0</v>
      </c>
      <c r="V65" s="279">
        <v>0</v>
      </c>
      <c r="W65" s="22" t="s">
        <v>221</v>
      </c>
      <c r="X65" s="22"/>
      <c r="Y65" s="22"/>
      <c r="Z65" s="22"/>
      <c r="AA65" s="22"/>
      <c r="AB65" s="71"/>
      <c r="AC65" s="72"/>
      <c r="AD65" s="73"/>
      <c r="AE65" s="74"/>
    </row>
    <row r="66" spans="1:31" ht="14.25" thickTop="1" thickBot="1" x14ac:dyDescent="0.25">
      <c r="A66" s="283" t="s">
        <v>60</v>
      </c>
      <c r="B66" s="284"/>
      <c r="C66" s="284"/>
      <c r="D66" s="284"/>
      <c r="E66" s="285" t="s">
        <v>219</v>
      </c>
      <c r="F66" s="286">
        <v>0</v>
      </c>
      <c r="G66" s="287">
        <v>0</v>
      </c>
      <c r="H66" s="288"/>
      <c r="I66" s="289"/>
      <c r="J66" s="287">
        <v>0</v>
      </c>
      <c r="K66" s="288"/>
      <c r="L66" s="289"/>
      <c r="M66" s="290">
        <v>61872.29</v>
      </c>
      <c r="N66" s="290">
        <v>61872.29</v>
      </c>
      <c r="O66" s="290">
        <v>61872.29</v>
      </c>
      <c r="P66" s="290">
        <v>0</v>
      </c>
      <c r="Q66" s="290">
        <v>0</v>
      </c>
      <c r="R66" s="290">
        <v>0</v>
      </c>
      <c r="S66" s="291">
        <v>0</v>
      </c>
      <c r="T66" s="290">
        <v>0</v>
      </c>
      <c r="U66" s="290">
        <v>0</v>
      </c>
      <c r="V66" s="292">
        <v>0</v>
      </c>
      <c r="W66" s="293" t="s">
        <v>219</v>
      </c>
      <c r="X66" s="293"/>
      <c r="Y66" s="293"/>
      <c r="Z66" s="293"/>
      <c r="AA66" s="293"/>
      <c r="AB66" s="71"/>
      <c r="AC66" s="72"/>
      <c r="AD66" s="73"/>
      <c r="AE66" s="74"/>
    </row>
    <row r="67" spans="1:31" ht="13.5" customHeight="1" thickTop="1" x14ac:dyDescent="0.2">
      <c r="A67" s="280" t="s">
        <v>81</v>
      </c>
      <c r="B67" s="281"/>
      <c r="C67" s="281"/>
      <c r="D67" s="282"/>
      <c r="E67" s="273" t="s">
        <v>222</v>
      </c>
      <c r="F67" s="274">
        <v>0</v>
      </c>
      <c r="G67" s="275">
        <v>0</v>
      </c>
      <c r="H67" s="275"/>
      <c r="I67" s="275"/>
      <c r="J67" s="275">
        <v>0</v>
      </c>
      <c r="K67" s="275"/>
      <c r="L67" s="275"/>
      <c r="M67" s="276">
        <v>611649.30000000005</v>
      </c>
      <c r="N67" s="276">
        <v>604156.30000000005</v>
      </c>
      <c r="O67" s="276">
        <v>611649.30000000005</v>
      </c>
      <c r="P67" s="276">
        <v>0</v>
      </c>
      <c r="Q67" s="277">
        <v>0</v>
      </c>
      <c r="R67" s="276">
        <v>0</v>
      </c>
      <c r="S67" s="278">
        <v>0</v>
      </c>
      <c r="T67" s="276">
        <v>0</v>
      </c>
      <c r="U67" s="276">
        <v>0</v>
      </c>
      <c r="V67" s="279">
        <v>0</v>
      </c>
      <c r="W67" s="22" t="s">
        <v>223</v>
      </c>
      <c r="X67" s="22"/>
      <c r="Y67" s="22"/>
      <c r="Z67" s="22"/>
      <c r="AA67" s="22"/>
      <c r="AB67" s="71"/>
      <c r="AC67" s="72"/>
      <c r="AD67" s="73"/>
      <c r="AE67" s="74"/>
    </row>
    <row r="68" spans="1:31" ht="12.75" customHeight="1" x14ac:dyDescent="0.2">
      <c r="A68" s="280" t="s">
        <v>84</v>
      </c>
      <c r="B68" s="281"/>
      <c r="C68" s="281"/>
      <c r="D68" s="282"/>
      <c r="E68" s="273" t="s">
        <v>222</v>
      </c>
      <c r="F68" s="274">
        <v>0</v>
      </c>
      <c r="G68" s="275">
        <v>0</v>
      </c>
      <c r="H68" s="275"/>
      <c r="I68" s="275"/>
      <c r="J68" s="275">
        <v>0</v>
      </c>
      <c r="K68" s="275"/>
      <c r="L68" s="275"/>
      <c r="M68" s="276">
        <v>1172549</v>
      </c>
      <c r="N68" s="276">
        <v>1168549</v>
      </c>
      <c r="O68" s="276">
        <v>1172549</v>
      </c>
      <c r="P68" s="276">
        <v>0</v>
      </c>
      <c r="Q68" s="277">
        <v>0</v>
      </c>
      <c r="R68" s="276">
        <v>0</v>
      </c>
      <c r="S68" s="278">
        <v>0</v>
      </c>
      <c r="T68" s="276">
        <v>0</v>
      </c>
      <c r="U68" s="276">
        <v>0</v>
      </c>
      <c r="V68" s="279">
        <v>0</v>
      </c>
      <c r="W68" s="22" t="s">
        <v>224</v>
      </c>
      <c r="X68" s="22"/>
      <c r="Y68" s="22"/>
      <c r="Z68" s="22"/>
      <c r="AA68" s="22"/>
      <c r="AB68" s="71"/>
      <c r="AC68" s="72"/>
      <c r="AD68" s="73"/>
      <c r="AE68" s="74"/>
    </row>
    <row r="69" spans="1:31" ht="12.75" customHeight="1" x14ac:dyDescent="0.2">
      <c r="A69" s="280" t="s">
        <v>85</v>
      </c>
      <c r="B69" s="281"/>
      <c r="C69" s="281"/>
      <c r="D69" s="282"/>
      <c r="E69" s="273" t="s">
        <v>222</v>
      </c>
      <c r="F69" s="274">
        <v>0</v>
      </c>
      <c r="G69" s="275">
        <v>0</v>
      </c>
      <c r="H69" s="275"/>
      <c r="I69" s="275"/>
      <c r="J69" s="275">
        <v>0</v>
      </c>
      <c r="K69" s="275"/>
      <c r="L69" s="275"/>
      <c r="M69" s="276">
        <v>585616.4</v>
      </c>
      <c r="N69" s="276">
        <v>522616.4</v>
      </c>
      <c r="O69" s="276">
        <v>585616.4</v>
      </c>
      <c r="P69" s="276">
        <v>0</v>
      </c>
      <c r="Q69" s="277">
        <v>0</v>
      </c>
      <c r="R69" s="276">
        <v>0</v>
      </c>
      <c r="S69" s="278">
        <v>0</v>
      </c>
      <c r="T69" s="276">
        <v>0</v>
      </c>
      <c r="U69" s="276">
        <v>0</v>
      </c>
      <c r="V69" s="279">
        <v>0</v>
      </c>
      <c r="W69" s="22" t="s">
        <v>225</v>
      </c>
      <c r="X69" s="22"/>
      <c r="Y69" s="22"/>
      <c r="Z69" s="22"/>
      <c r="AA69" s="22"/>
      <c r="AB69" s="71"/>
      <c r="AC69" s="72"/>
      <c r="AD69" s="73"/>
      <c r="AE69" s="74"/>
    </row>
    <row r="70" spans="1:31" ht="12.75" customHeight="1" x14ac:dyDescent="0.2">
      <c r="A70" s="280" t="s">
        <v>86</v>
      </c>
      <c r="B70" s="281"/>
      <c r="C70" s="281"/>
      <c r="D70" s="282"/>
      <c r="E70" s="273" t="s">
        <v>222</v>
      </c>
      <c r="F70" s="274">
        <v>0</v>
      </c>
      <c r="G70" s="275">
        <v>0</v>
      </c>
      <c r="H70" s="275"/>
      <c r="I70" s="275"/>
      <c r="J70" s="275">
        <v>0</v>
      </c>
      <c r="K70" s="275"/>
      <c r="L70" s="275"/>
      <c r="M70" s="276">
        <v>1969854.85</v>
      </c>
      <c r="N70" s="276">
        <v>1969854.85</v>
      </c>
      <c r="O70" s="276">
        <v>1969854.85</v>
      </c>
      <c r="P70" s="276">
        <v>0</v>
      </c>
      <c r="Q70" s="277">
        <v>0</v>
      </c>
      <c r="R70" s="276">
        <v>0</v>
      </c>
      <c r="S70" s="278">
        <v>0</v>
      </c>
      <c r="T70" s="276">
        <v>0</v>
      </c>
      <c r="U70" s="276">
        <v>0</v>
      </c>
      <c r="V70" s="279">
        <v>0</v>
      </c>
      <c r="W70" s="22" t="s">
        <v>226</v>
      </c>
      <c r="X70" s="22"/>
      <c r="Y70" s="22"/>
      <c r="Z70" s="22"/>
      <c r="AA70" s="22"/>
      <c r="AB70" s="71"/>
      <c r="AC70" s="72"/>
      <c r="AD70" s="73"/>
      <c r="AE70" s="74"/>
    </row>
    <row r="71" spans="1:31" ht="12.75" customHeight="1" thickBot="1" x14ac:dyDescent="0.25">
      <c r="A71" s="280" t="s">
        <v>95</v>
      </c>
      <c r="B71" s="281"/>
      <c r="C71" s="281"/>
      <c r="D71" s="282"/>
      <c r="E71" s="273" t="s">
        <v>222</v>
      </c>
      <c r="F71" s="274">
        <v>0</v>
      </c>
      <c r="G71" s="275">
        <v>0</v>
      </c>
      <c r="H71" s="275"/>
      <c r="I71" s="275"/>
      <c r="J71" s="275">
        <v>0</v>
      </c>
      <c r="K71" s="275"/>
      <c r="L71" s="275"/>
      <c r="M71" s="276">
        <v>9441</v>
      </c>
      <c r="N71" s="276">
        <v>9441</v>
      </c>
      <c r="O71" s="276">
        <v>9441</v>
      </c>
      <c r="P71" s="276">
        <v>0</v>
      </c>
      <c r="Q71" s="277">
        <v>0</v>
      </c>
      <c r="R71" s="276">
        <v>0</v>
      </c>
      <c r="S71" s="278">
        <v>0</v>
      </c>
      <c r="T71" s="276">
        <v>0</v>
      </c>
      <c r="U71" s="276">
        <v>0</v>
      </c>
      <c r="V71" s="279">
        <v>0</v>
      </c>
      <c r="W71" s="22" t="s">
        <v>227</v>
      </c>
      <c r="X71" s="22"/>
      <c r="Y71" s="22"/>
      <c r="Z71" s="22"/>
      <c r="AA71" s="22"/>
      <c r="AB71" s="71"/>
      <c r="AC71" s="72"/>
      <c r="AD71" s="73"/>
      <c r="AE71" s="74"/>
    </row>
    <row r="72" spans="1:31" ht="14.25" thickTop="1" thickBot="1" x14ac:dyDescent="0.25">
      <c r="A72" s="283" t="s">
        <v>60</v>
      </c>
      <c r="B72" s="284"/>
      <c r="C72" s="284"/>
      <c r="D72" s="284"/>
      <c r="E72" s="285" t="s">
        <v>222</v>
      </c>
      <c r="F72" s="286">
        <v>0</v>
      </c>
      <c r="G72" s="287">
        <v>0</v>
      </c>
      <c r="H72" s="288"/>
      <c r="I72" s="289"/>
      <c r="J72" s="287">
        <v>0</v>
      </c>
      <c r="K72" s="288"/>
      <c r="L72" s="289"/>
      <c r="M72" s="290">
        <v>4349110.55</v>
      </c>
      <c r="N72" s="290">
        <v>4274617.55</v>
      </c>
      <c r="O72" s="290">
        <v>4349110.55</v>
      </c>
      <c r="P72" s="290">
        <v>0</v>
      </c>
      <c r="Q72" s="290">
        <v>0</v>
      </c>
      <c r="R72" s="290">
        <v>0</v>
      </c>
      <c r="S72" s="291">
        <v>0</v>
      </c>
      <c r="T72" s="290">
        <v>0</v>
      </c>
      <c r="U72" s="290">
        <v>0</v>
      </c>
      <c r="V72" s="292">
        <v>0</v>
      </c>
      <c r="W72" s="293" t="s">
        <v>222</v>
      </c>
      <c r="X72" s="293"/>
      <c r="Y72" s="293"/>
      <c r="Z72" s="293"/>
      <c r="AA72" s="293"/>
      <c r="AB72" s="71"/>
      <c r="AC72" s="72"/>
      <c r="AD72" s="73"/>
      <c r="AE72" s="74"/>
    </row>
    <row r="73" spans="1:31" ht="13.5" customHeight="1" thickTop="1" x14ac:dyDescent="0.2">
      <c r="A73" s="280" t="s">
        <v>81</v>
      </c>
      <c r="B73" s="281"/>
      <c r="C73" s="281"/>
      <c r="D73" s="282"/>
      <c r="E73" s="273" t="s">
        <v>228</v>
      </c>
      <c r="F73" s="274">
        <v>0</v>
      </c>
      <c r="G73" s="275">
        <v>0</v>
      </c>
      <c r="H73" s="275"/>
      <c r="I73" s="275"/>
      <c r="J73" s="275">
        <v>0</v>
      </c>
      <c r="K73" s="275"/>
      <c r="L73" s="275"/>
      <c r="M73" s="276">
        <v>776853.35</v>
      </c>
      <c r="N73" s="276">
        <v>774953.35</v>
      </c>
      <c r="O73" s="276">
        <v>776853.35</v>
      </c>
      <c r="P73" s="276">
        <v>0</v>
      </c>
      <c r="Q73" s="277">
        <v>0</v>
      </c>
      <c r="R73" s="276">
        <v>0</v>
      </c>
      <c r="S73" s="278">
        <v>0</v>
      </c>
      <c r="T73" s="276">
        <v>0</v>
      </c>
      <c r="U73" s="276">
        <v>0</v>
      </c>
      <c r="V73" s="279">
        <v>0</v>
      </c>
      <c r="W73" s="22" t="s">
        <v>229</v>
      </c>
      <c r="X73" s="22"/>
      <c r="Y73" s="22"/>
      <c r="Z73" s="22"/>
      <c r="AA73" s="22"/>
      <c r="AB73" s="71"/>
      <c r="AC73" s="72"/>
      <c r="AD73" s="73"/>
      <c r="AE73" s="74"/>
    </row>
    <row r="74" spans="1:31" ht="12.75" customHeight="1" x14ac:dyDescent="0.2">
      <c r="A74" s="280" t="s">
        <v>84</v>
      </c>
      <c r="B74" s="281"/>
      <c r="C74" s="281"/>
      <c r="D74" s="282"/>
      <c r="E74" s="273" t="s">
        <v>228</v>
      </c>
      <c r="F74" s="274">
        <v>0</v>
      </c>
      <c r="G74" s="275">
        <v>0</v>
      </c>
      <c r="H74" s="275"/>
      <c r="I74" s="275"/>
      <c r="J74" s="275">
        <v>0</v>
      </c>
      <c r="K74" s="275"/>
      <c r="L74" s="275"/>
      <c r="M74" s="276">
        <v>1170812.04</v>
      </c>
      <c r="N74" s="276">
        <v>1170812.04</v>
      </c>
      <c r="O74" s="276">
        <v>1170812.04</v>
      </c>
      <c r="P74" s="276">
        <v>0</v>
      </c>
      <c r="Q74" s="277">
        <v>0</v>
      </c>
      <c r="R74" s="276">
        <v>0</v>
      </c>
      <c r="S74" s="278">
        <v>0</v>
      </c>
      <c r="T74" s="276">
        <v>0</v>
      </c>
      <c r="U74" s="276">
        <v>0</v>
      </c>
      <c r="V74" s="279">
        <v>0</v>
      </c>
      <c r="W74" s="22" t="s">
        <v>230</v>
      </c>
      <c r="X74" s="22"/>
      <c r="Y74" s="22"/>
      <c r="Z74" s="22"/>
      <c r="AA74" s="22"/>
      <c r="AB74" s="71"/>
      <c r="AC74" s="72"/>
      <c r="AD74" s="73"/>
      <c r="AE74" s="74"/>
    </row>
    <row r="75" spans="1:31" ht="12.75" customHeight="1" x14ac:dyDescent="0.2">
      <c r="A75" s="280" t="s">
        <v>85</v>
      </c>
      <c r="B75" s="281"/>
      <c r="C75" s="281"/>
      <c r="D75" s="282"/>
      <c r="E75" s="273" t="s">
        <v>228</v>
      </c>
      <c r="F75" s="274">
        <v>0</v>
      </c>
      <c r="G75" s="275">
        <v>0</v>
      </c>
      <c r="H75" s="275"/>
      <c r="I75" s="275"/>
      <c r="J75" s="275">
        <v>0</v>
      </c>
      <c r="K75" s="275"/>
      <c r="L75" s="275"/>
      <c r="M75" s="276">
        <v>1132694</v>
      </c>
      <c r="N75" s="276">
        <v>1132694</v>
      </c>
      <c r="O75" s="276">
        <v>1132694</v>
      </c>
      <c r="P75" s="276">
        <v>0</v>
      </c>
      <c r="Q75" s="277">
        <v>0</v>
      </c>
      <c r="R75" s="276">
        <v>0</v>
      </c>
      <c r="S75" s="278">
        <v>0</v>
      </c>
      <c r="T75" s="276">
        <v>0</v>
      </c>
      <c r="U75" s="276">
        <v>0</v>
      </c>
      <c r="V75" s="279">
        <v>0</v>
      </c>
      <c r="W75" s="22" t="s">
        <v>231</v>
      </c>
      <c r="X75" s="22"/>
      <c r="Y75" s="22"/>
      <c r="Z75" s="22"/>
      <c r="AA75" s="22"/>
      <c r="AB75" s="71"/>
      <c r="AC75" s="72"/>
      <c r="AD75" s="73"/>
      <c r="AE75" s="74"/>
    </row>
    <row r="76" spans="1:31" ht="12.75" customHeight="1" x14ac:dyDescent="0.2">
      <c r="A76" s="280" t="s">
        <v>86</v>
      </c>
      <c r="B76" s="281"/>
      <c r="C76" s="281"/>
      <c r="D76" s="282"/>
      <c r="E76" s="273" t="s">
        <v>228</v>
      </c>
      <c r="F76" s="274">
        <v>0</v>
      </c>
      <c r="G76" s="275">
        <v>0</v>
      </c>
      <c r="H76" s="275"/>
      <c r="I76" s="275"/>
      <c r="J76" s="275">
        <v>0</v>
      </c>
      <c r="K76" s="275"/>
      <c r="L76" s="275"/>
      <c r="M76" s="276">
        <v>938599.66</v>
      </c>
      <c r="N76" s="276">
        <v>933689.66</v>
      </c>
      <c r="O76" s="276">
        <v>938599.66</v>
      </c>
      <c r="P76" s="276">
        <v>0</v>
      </c>
      <c r="Q76" s="277">
        <v>0</v>
      </c>
      <c r="R76" s="276">
        <v>0</v>
      </c>
      <c r="S76" s="278">
        <v>0</v>
      </c>
      <c r="T76" s="276">
        <v>0</v>
      </c>
      <c r="U76" s="276">
        <v>0</v>
      </c>
      <c r="V76" s="279">
        <v>0</v>
      </c>
      <c r="W76" s="22" t="s">
        <v>232</v>
      </c>
      <c r="X76" s="22"/>
      <c r="Y76" s="22"/>
      <c r="Z76" s="22"/>
      <c r="AA76" s="22"/>
      <c r="AB76" s="71"/>
      <c r="AC76" s="72"/>
      <c r="AD76" s="73"/>
      <c r="AE76" s="74"/>
    </row>
    <row r="77" spans="1:31" ht="12.75" customHeight="1" thickBot="1" x14ac:dyDescent="0.25">
      <c r="A77" s="280" t="s">
        <v>95</v>
      </c>
      <c r="B77" s="281"/>
      <c r="C77" s="281"/>
      <c r="D77" s="282"/>
      <c r="E77" s="273" t="s">
        <v>228</v>
      </c>
      <c r="F77" s="274">
        <v>0</v>
      </c>
      <c r="G77" s="275">
        <v>0</v>
      </c>
      <c r="H77" s="275"/>
      <c r="I77" s="275"/>
      <c r="J77" s="275">
        <v>0</v>
      </c>
      <c r="K77" s="275"/>
      <c r="L77" s="275"/>
      <c r="M77" s="276">
        <v>12840</v>
      </c>
      <c r="N77" s="276">
        <v>12840</v>
      </c>
      <c r="O77" s="276">
        <v>12840</v>
      </c>
      <c r="P77" s="276">
        <v>0</v>
      </c>
      <c r="Q77" s="277">
        <v>0</v>
      </c>
      <c r="R77" s="276">
        <v>0</v>
      </c>
      <c r="S77" s="278">
        <v>0</v>
      </c>
      <c r="T77" s="276">
        <v>0</v>
      </c>
      <c r="U77" s="276">
        <v>0</v>
      </c>
      <c r="V77" s="279">
        <v>0</v>
      </c>
      <c r="W77" s="22" t="s">
        <v>233</v>
      </c>
      <c r="X77" s="22"/>
      <c r="Y77" s="22"/>
      <c r="Z77" s="22"/>
      <c r="AA77" s="22"/>
      <c r="AB77" s="71"/>
      <c r="AC77" s="72"/>
      <c r="AD77" s="73"/>
      <c r="AE77" s="74"/>
    </row>
    <row r="78" spans="1:31" ht="14.25" thickTop="1" thickBot="1" x14ac:dyDescent="0.25">
      <c r="A78" s="283" t="s">
        <v>60</v>
      </c>
      <c r="B78" s="284"/>
      <c r="C78" s="284"/>
      <c r="D78" s="284"/>
      <c r="E78" s="285" t="s">
        <v>228</v>
      </c>
      <c r="F78" s="286">
        <v>0</v>
      </c>
      <c r="G78" s="287">
        <v>0</v>
      </c>
      <c r="H78" s="288"/>
      <c r="I78" s="289"/>
      <c r="J78" s="287">
        <v>0</v>
      </c>
      <c r="K78" s="288"/>
      <c r="L78" s="289"/>
      <c r="M78" s="290">
        <v>4031799.05</v>
      </c>
      <c r="N78" s="290">
        <v>4024989.05</v>
      </c>
      <c r="O78" s="290">
        <v>4031799.05</v>
      </c>
      <c r="P78" s="290">
        <v>0</v>
      </c>
      <c r="Q78" s="290">
        <v>0</v>
      </c>
      <c r="R78" s="290">
        <v>0</v>
      </c>
      <c r="S78" s="291">
        <v>0</v>
      </c>
      <c r="T78" s="290">
        <v>0</v>
      </c>
      <c r="U78" s="290">
        <v>0</v>
      </c>
      <c r="V78" s="292">
        <v>0</v>
      </c>
      <c r="W78" s="293" t="s">
        <v>228</v>
      </c>
      <c r="X78" s="293"/>
      <c r="Y78" s="293"/>
      <c r="Z78" s="293"/>
      <c r="AA78" s="293"/>
      <c r="AB78" s="71"/>
      <c r="AC78" s="72"/>
      <c r="AD78" s="73"/>
      <c r="AE78" s="74"/>
    </row>
    <row r="79" spans="1:31" ht="13.5" customHeight="1" thickTop="1" thickBot="1" x14ac:dyDescent="0.25">
      <c r="A79" s="280" t="s">
        <v>85</v>
      </c>
      <c r="B79" s="281"/>
      <c r="C79" s="281"/>
      <c r="D79" s="282"/>
      <c r="E79" s="273" t="s">
        <v>234</v>
      </c>
      <c r="F79" s="274">
        <v>0</v>
      </c>
      <c r="G79" s="275">
        <v>0</v>
      </c>
      <c r="H79" s="275"/>
      <c r="I79" s="275"/>
      <c r="J79" s="275">
        <v>0</v>
      </c>
      <c r="K79" s="275"/>
      <c r="L79" s="275"/>
      <c r="M79" s="276">
        <v>46500</v>
      </c>
      <c r="N79" s="276">
        <v>46500</v>
      </c>
      <c r="O79" s="276">
        <v>46500</v>
      </c>
      <c r="P79" s="276">
        <v>6045</v>
      </c>
      <c r="Q79" s="277">
        <v>0</v>
      </c>
      <c r="R79" s="276">
        <v>0</v>
      </c>
      <c r="S79" s="278">
        <v>0</v>
      </c>
      <c r="T79" s="276">
        <v>0</v>
      </c>
      <c r="U79" s="276">
        <v>0</v>
      </c>
      <c r="V79" s="279">
        <v>0</v>
      </c>
      <c r="W79" s="22" t="s">
        <v>235</v>
      </c>
      <c r="X79" s="22"/>
      <c r="Y79" s="22"/>
      <c r="Z79" s="22"/>
      <c r="AA79" s="22"/>
      <c r="AB79" s="71"/>
      <c r="AC79" s="72"/>
      <c r="AD79" s="73"/>
      <c r="AE79" s="74"/>
    </row>
    <row r="80" spans="1:31" ht="14.25" thickTop="1" thickBot="1" x14ac:dyDescent="0.25">
      <c r="A80" s="283" t="s">
        <v>60</v>
      </c>
      <c r="B80" s="284"/>
      <c r="C80" s="284"/>
      <c r="D80" s="284"/>
      <c r="E80" s="285" t="s">
        <v>234</v>
      </c>
      <c r="F80" s="286">
        <v>0</v>
      </c>
      <c r="G80" s="287">
        <v>0</v>
      </c>
      <c r="H80" s="288"/>
      <c r="I80" s="289"/>
      <c r="J80" s="287">
        <v>0</v>
      </c>
      <c r="K80" s="288"/>
      <c r="L80" s="289"/>
      <c r="M80" s="290">
        <v>46500</v>
      </c>
      <c r="N80" s="290">
        <v>46500</v>
      </c>
      <c r="O80" s="290">
        <v>46500</v>
      </c>
      <c r="P80" s="290">
        <v>6045</v>
      </c>
      <c r="Q80" s="290">
        <v>0</v>
      </c>
      <c r="R80" s="290">
        <v>0</v>
      </c>
      <c r="S80" s="291">
        <v>0</v>
      </c>
      <c r="T80" s="290">
        <v>0</v>
      </c>
      <c r="U80" s="290">
        <v>0</v>
      </c>
      <c r="V80" s="292">
        <v>0</v>
      </c>
      <c r="W80" s="293" t="s">
        <v>234</v>
      </c>
      <c r="X80" s="293"/>
      <c r="Y80" s="293"/>
      <c r="Z80" s="293"/>
      <c r="AA80" s="293"/>
      <c r="AB80" s="71"/>
      <c r="AC80" s="72"/>
      <c r="AD80" s="73"/>
      <c r="AE80" s="74"/>
    </row>
    <row r="81" spans="1:31" ht="13.5" customHeight="1" thickTop="1" x14ac:dyDescent="0.2">
      <c r="A81" s="280" t="s">
        <v>81</v>
      </c>
      <c r="B81" s="281"/>
      <c r="C81" s="281"/>
      <c r="D81" s="282"/>
      <c r="E81" s="273" t="s">
        <v>103</v>
      </c>
      <c r="F81" s="274">
        <v>0</v>
      </c>
      <c r="G81" s="275">
        <v>0</v>
      </c>
      <c r="H81" s="275"/>
      <c r="I81" s="275"/>
      <c r="J81" s="275">
        <v>0</v>
      </c>
      <c r="K81" s="275"/>
      <c r="L81" s="275"/>
      <c r="M81" s="276">
        <v>29035</v>
      </c>
      <c r="N81" s="276">
        <v>29035</v>
      </c>
      <c r="O81" s="276">
        <v>29035</v>
      </c>
      <c r="P81" s="276">
        <v>0</v>
      </c>
      <c r="Q81" s="277">
        <v>0</v>
      </c>
      <c r="R81" s="276">
        <v>0</v>
      </c>
      <c r="S81" s="278">
        <v>0</v>
      </c>
      <c r="T81" s="276">
        <v>0</v>
      </c>
      <c r="U81" s="276">
        <v>0</v>
      </c>
      <c r="V81" s="279">
        <v>0</v>
      </c>
      <c r="W81" s="22" t="s">
        <v>236</v>
      </c>
      <c r="X81" s="22"/>
      <c r="Y81" s="22"/>
      <c r="Z81" s="22"/>
      <c r="AA81" s="22"/>
      <c r="AB81" s="71"/>
      <c r="AC81" s="72"/>
      <c r="AD81" s="73"/>
      <c r="AE81" s="74"/>
    </row>
    <row r="82" spans="1:31" ht="12.75" customHeight="1" x14ac:dyDescent="0.2">
      <c r="A82" s="280" t="s">
        <v>84</v>
      </c>
      <c r="B82" s="281"/>
      <c r="C82" s="281"/>
      <c r="D82" s="282"/>
      <c r="E82" s="273" t="s">
        <v>103</v>
      </c>
      <c r="F82" s="274">
        <v>0</v>
      </c>
      <c r="G82" s="275">
        <v>0</v>
      </c>
      <c r="H82" s="275"/>
      <c r="I82" s="275"/>
      <c r="J82" s="275">
        <v>0</v>
      </c>
      <c r="K82" s="275"/>
      <c r="L82" s="275"/>
      <c r="M82" s="276">
        <v>4004.2</v>
      </c>
      <c r="N82" s="276">
        <v>4004.2</v>
      </c>
      <c r="O82" s="276">
        <v>4004.2</v>
      </c>
      <c r="P82" s="276">
        <v>0</v>
      </c>
      <c r="Q82" s="277">
        <v>0</v>
      </c>
      <c r="R82" s="276">
        <v>0</v>
      </c>
      <c r="S82" s="278">
        <v>0</v>
      </c>
      <c r="T82" s="276">
        <v>0</v>
      </c>
      <c r="U82" s="276">
        <v>0</v>
      </c>
      <c r="V82" s="279">
        <v>0</v>
      </c>
      <c r="W82" s="22" t="s">
        <v>237</v>
      </c>
      <c r="X82" s="22"/>
      <c r="Y82" s="22"/>
      <c r="Z82" s="22"/>
      <c r="AA82" s="22"/>
      <c r="AB82" s="71"/>
      <c r="AC82" s="72"/>
      <c r="AD82" s="73"/>
      <c r="AE82" s="74"/>
    </row>
    <row r="83" spans="1:31" ht="12.75" customHeight="1" thickBot="1" x14ac:dyDescent="0.25">
      <c r="A83" s="280" t="s">
        <v>85</v>
      </c>
      <c r="B83" s="281"/>
      <c r="C83" s="281"/>
      <c r="D83" s="282"/>
      <c r="E83" s="273" t="s">
        <v>103</v>
      </c>
      <c r="F83" s="274">
        <v>0</v>
      </c>
      <c r="G83" s="275">
        <v>0</v>
      </c>
      <c r="H83" s="275"/>
      <c r="I83" s="275"/>
      <c r="J83" s="275">
        <v>0</v>
      </c>
      <c r="K83" s="275"/>
      <c r="L83" s="275"/>
      <c r="M83" s="276">
        <v>11000</v>
      </c>
      <c r="N83" s="276">
        <v>11000</v>
      </c>
      <c r="O83" s="276">
        <v>11000</v>
      </c>
      <c r="P83" s="276">
        <v>0</v>
      </c>
      <c r="Q83" s="277">
        <v>0</v>
      </c>
      <c r="R83" s="276">
        <v>0</v>
      </c>
      <c r="S83" s="278">
        <v>0</v>
      </c>
      <c r="T83" s="276">
        <v>0</v>
      </c>
      <c r="U83" s="276">
        <v>0</v>
      </c>
      <c r="V83" s="279">
        <v>0</v>
      </c>
      <c r="W83" s="22" t="s">
        <v>238</v>
      </c>
      <c r="X83" s="22"/>
      <c r="Y83" s="22"/>
      <c r="Z83" s="22"/>
      <c r="AA83" s="22"/>
      <c r="AB83" s="71"/>
      <c r="AC83" s="72"/>
      <c r="AD83" s="73"/>
      <c r="AE83" s="74"/>
    </row>
    <row r="84" spans="1:31" ht="14.25" thickTop="1" thickBot="1" x14ac:dyDescent="0.25">
      <c r="A84" s="283" t="s">
        <v>60</v>
      </c>
      <c r="B84" s="284"/>
      <c r="C84" s="284"/>
      <c r="D84" s="284"/>
      <c r="E84" s="285" t="s">
        <v>103</v>
      </c>
      <c r="F84" s="286">
        <v>0</v>
      </c>
      <c r="G84" s="287">
        <v>0</v>
      </c>
      <c r="H84" s="288"/>
      <c r="I84" s="289"/>
      <c r="J84" s="287">
        <v>0</v>
      </c>
      <c r="K84" s="288"/>
      <c r="L84" s="289"/>
      <c r="M84" s="290">
        <v>44039.199999999997</v>
      </c>
      <c r="N84" s="290">
        <v>44039.199999999997</v>
      </c>
      <c r="O84" s="290">
        <v>44039.199999999997</v>
      </c>
      <c r="P84" s="290">
        <v>0</v>
      </c>
      <c r="Q84" s="290">
        <v>0</v>
      </c>
      <c r="R84" s="290">
        <v>0</v>
      </c>
      <c r="S84" s="291">
        <v>0</v>
      </c>
      <c r="T84" s="290">
        <v>0</v>
      </c>
      <c r="U84" s="290">
        <v>0</v>
      </c>
      <c r="V84" s="292">
        <v>0</v>
      </c>
      <c r="W84" s="293" t="s">
        <v>103</v>
      </c>
      <c r="X84" s="293"/>
      <c r="Y84" s="293"/>
      <c r="Z84" s="293"/>
      <c r="AA84" s="293"/>
      <c r="AB84" s="71"/>
      <c r="AC84" s="72"/>
      <c r="AD84" s="73"/>
      <c r="AE84" s="74"/>
    </row>
    <row r="85" spans="1:31" ht="13.5" customHeight="1" thickTop="1" x14ac:dyDescent="0.2">
      <c r="A85" s="280" t="s">
        <v>81</v>
      </c>
      <c r="B85" s="281"/>
      <c r="C85" s="281"/>
      <c r="D85" s="282"/>
      <c r="E85" s="273" t="s">
        <v>239</v>
      </c>
      <c r="F85" s="274">
        <v>0</v>
      </c>
      <c r="G85" s="275">
        <v>0</v>
      </c>
      <c r="H85" s="275"/>
      <c r="I85" s="275"/>
      <c r="J85" s="275">
        <v>0</v>
      </c>
      <c r="K85" s="275"/>
      <c r="L85" s="275"/>
      <c r="M85" s="276">
        <v>9240</v>
      </c>
      <c r="N85" s="276">
        <v>9240</v>
      </c>
      <c r="O85" s="276">
        <v>9240</v>
      </c>
      <c r="P85" s="276">
        <v>0</v>
      </c>
      <c r="Q85" s="277">
        <v>0</v>
      </c>
      <c r="R85" s="276">
        <v>0</v>
      </c>
      <c r="S85" s="278">
        <v>0</v>
      </c>
      <c r="T85" s="276">
        <v>0</v>
      </c>
      <c r="U85" s="276">
        <v>0</v>
      </c>
      <c r="V85" s="279">
        <v>0</v>
      </c>
      <c r="W85" s="22" t="s">
        <v>240</v>
      </c>
      <c r="X85" s="22"/>
      <c r="Y85" s="22"/>
      <c r="Z85" s="22"/>
      <c r="AA85" s="22"/>
      <c r="AB85" s="71"/>
      <c r="AC85" s="72"/>
      <c r="AD85" s="73"/>
      <c r="AE85" s="74"/>
    </row>
    <row r="86" spans="1:31" ht="12.75" customHeight="1" x14ac:dyDescent="0.2">
      <c r="A86" s="280" t="s">
        <v>84</v>
      </c>
      <c r="B86" s="281"/>
      <c r="C86" s="281"/>
      <c r="D86" s="282"/>
      <c r="E86" s="273" t="s">
        <v>239</v>
      </c>
      <c r="F86" s="274">
        <v>0</v>
      </c>
      <c r="G86" s="275">
        <v>0</v>
      </c>
      <c r="H86" s="275"/>
      <c r="I86" s="275"/>
      <c r="J86" s="275">
        <v>0</v>
      </c>
      <c r="K86" s="275"/>
      <c r="L86" s="275"/>
      <c r="M86" s="276">
        <v>2255</v>
      </c>
      <c r="N86" s="276">
        <v>2255</v>
      </c>
      <c r="O86" s="276">
        <v>2255</v>
      </c>
      <c r="P86" s="276">
        <v>0</v>
      </c>
      <c r="Q86" s="277">
        <v>0</v>
      </c>
      <c r="R86" s="276">
        <v>0</v>
      </c>
      <c r="S86" s="278">
        <v>0</v>
      </c>
      <c r="T86" s="276">
        <v>0</v>
      </c>
      <c r="U86" s="276">
        <v>0</v>
      </c>
      <c r="V86" s="279">
        <v>0</v>
      </c>
      <c r="W86" s="22" t="s">
        <v>241</v>
      </c>
      <c r="X86" s="22"/>
      <c r="Y86" s="22"/>
      <c r="Z86" s="22"/>
      <c r="AA86" s="22"/>
      <c r="AB86" s="71"/>
      <c r="AC86" s="72"/>
      <c r="AD86" s="73"/>
      <c r="AE86" s="74"/>
    </row>
    <row r="87" spans="1:31" ht="12.75" customHeight="1" thickBot="1" x14ac:dyDescent="0.25">
      <c r="A87" s="280" t="s">
        <v>86</v>
      </c>
      <c r="B87" s="281"/>
      <c r="C87" s="281"/>
      <c r="D87" s="282"/>
      <c r="E87" s="273" t="s">
        <v>239</v>
      </c>
      <c r="F87" s="274">
        <v>0</v>
      </c>
      <c r="G87" s="275">
        <v>0</v>
      </c>
      <c r="H87" s="275"/>
      <c r="I87" s="275"/>
      <c r="J87" s="275">
        <v>0</v>
      </c>
      <c r="K87" s="275"/>
      <c r="L87" s="275"/>
      <c r="M87" s="276">
        <v>51275.199999999997</v>
      </c>
      <c r="N87" s="276">
        <v>51275.199999999997</v>
      </c>
      <c r="O87" s="276">
        <v>51275.199999999997</v>
      </c>
      <c r="P87" s="276">
        <v>0</v>
      </c>
      <c r="Q87" s="277">
        <v>0</v>
      </c>
      <c r="R87" s="276">
        <v>0</v>
      </c>
      <c r="S87" s="278">
        <v>0</v>
      </c>
      <c r="T87" s="276">
        <v>0</v>
      </c>
      <c r="U87" s="276">
        <v>0</v>
      </c>
      <c r="V87" s="279">
        <v>0</v>
      </c>
      <c r="W87" s="22" t="s">
        <v>242</v>
      </c>
      <c r="X87" s="22"/>
      <c r="Y87" s="22"/>
      <c r="Z87" s="22"/>
      <c r="AA87" s="22"/>
      <c r="AB87" s="71"/>
      <c r="AC87" s="72"/>
      <c r="AD87" s="73"/>
      <c r="AE87" s="74"/>
    </row>
    <row r="88" spans="1:31" ht="14.25" thickTop="1" thickBot="1" x14ac:dyDescent="0.25">
      <c r="A88" s="283" t="s">
        <v>60</v>
      </c>
      <c r="B88" s="284"/>
      <c r="C88" s="284"/>
      <c r="D88" s="284"/>
      <c r="E88" s="285" t="s">
        <v>239</v>
      </c>
      <c r="F88" s="286">
        <v>0</v>
      </c>
      <c r="G88" s="287">
        <v>0</v>
      </c>
      <c r="H88" s="288"/>
      <c r="I88" s="289"/>
      <c r="J88" s="287">
        <v>0</v>
      </c>
      <c r="K88" s="288"/>
      <c r="L88" s="289"/>
      <c r="M88" s="290">
        <v>62770.2</v>
      </c>
      <c r="N88" s="290">
        <v>62770.2</v>
      </c>
      <c r="O88" s="290">
        <v>62770.2</v>
      </c>
      <c r="P88" s="290">
        <v>0</v>
      </c>
      <c r="Q88" s="290">
        <v>0</v>
      </c>
      <c r="R88" s="290">
        <v>0</v>
      </c>
      <c r="S88" s="291">
        <v>0</v>
      </c>
      <c r="T88" s="290">
        <v>0</v>
      </c>
      <c r="U88" s="290">
        <v>0</v>
      </c>
      <c r="V88" s="292">
        <v>0</v>
      </c>
      <c r="W88" s="293" t="s">
        <v>239</v>
      </c>
      <c r="X88" s="293"/>
      <c r="Y88" s="293"/>
      <c r="Z88" s="293"/>
      <c r="AA88" s="293"/>
      <c r="AB88" s="71"/>
      <c r="AC88" s="72"/>
      <c r="AD88" s="73"/>
      <c r="AE88" s="74"/>
    </row>
    <row r="89" spans="1:31" ht="13.5" customHeight="1" thickTop="1" x14ac:dyDescent="0.2">
      <c r="A89" s="280" t="s">
        <v>81</v>
      </c>
      <c r="B89" s="281"/>
      <c r="C89" s="281"/>
      <c r="D89" s="282"/>
      <c r="E89" s="273" t="s">
        <v>243</v>
      </c>
      <c r="F89" s="274">
        <v>0</v>
      </c>
      <c r="G89" s="275">
        <v>0</v>
      </c>
      <c r="H89" s="275"/>
      <c r="I89" s="275"/>
      <c r="J89" s="275">
        <v>0</v>
      </c>
      <c r="K89" s="275"/>
      <c r="L89" s="275"/>
      <c r="M89" s="276">
        <v>141944.09</v>
      </c>
      <c r="N89" s="276">
        <v>141944.09</v>
      </c>
      <c r="O89" s="276">
        <v>141944.09</v>
      </c>
      <c r="P89" s="276">
        <v>0</v>
      </c>
      <c r="Q89" s="277">
        <v>0</v>
      </c>
      <c r="R89" s="276">
        <v>0</v>
      </c>
      <c r="S89" s="278">
        <v>0</v>
      </c>
      <c r="T89" s="276">
        <v>0</v>
      </c>
      <c r="U89" s="276">
        <v>0</v>
      </c>
      <c r="V89" s="279">
        <v>0</v>
      </c>
      <c r="W89" s="22" t="s">
        <v>244</v>
      </c>
      <c r="X89" s="22"/>
      <c r="Y89" s="22"/>
      <c r="Z89" s="22"/>
      <c r="AA89" s="22"/>
      <c r="AB89" s="71"/>
      <c r="AC89" s="72"/>
      <c r="AD89" s="73"/>
      <c r="AE89" s="74"/>
    </row>
    <row r="90" spans="1:31" ht="12.75" customHeight="1" x14ac:dyDescent="0.2">
      <c r="A90" s="280" t="s">
        <v>84</v>
      </c>
      <c r="B90" s="281"/>
      <c r="C90" s="281"/>
      <c r="D90" s="282"/>
      <c r="E90" s="273" t="s">
        <v>243</v>
      </c>
      <c r="F90" s="274">
        <v>0</v>
      </c>
      <c r="G90" s="275">
        <v>0</v>
      </c>
      <c r="H90" s="275"/>
      <c r="I90" s="275"/>
      <c r="J90" s="275">
        <v>0</v>
      </c>
      <c r="K90" s="275"/>
      <c r="L90" s="275"/>
      <c r="M90" s="276">
        <v>73459.399999999994</v>
      </c>
      <c r="N90" s="276">
        <v>73459.399999999994</v>
      </c>
      <c r="O90" s="276">
        <v>73459.399999999994</v>
      </c>
      <c r="P90" s="276">
        <v>0</v>
      </c>
      <c r="Q90" s="277">
        <v>0</v>
      </c>
      <c r="R90" s="276">
        <v>0</v>
      </c>
      <c r="S90" s="278">
        <v>0</v>
      </c>
      <c r="T90" s="276">
        <v>0</v>
      </c>
      <c r="U90" s="276">
        <v>0</v>
      </c>
      <c r="V90" s="279">
        <v>0</v>
      </c>
      <c r="W90" s="22" t="s">
        <v>245</v>
      </c>
      <c r="X90" s="22"/>
      <c r="Y90" s="22"/>
      <c r="Z90" s="22"/>
      <c r="AA90" s="22"/>
      <c r="AB90" s="71"/>
      <c r="AC90" s="72"/>
      <c r="AD90" s="73"/>
      <c r="AE90" s="74"/>
    </row>
    <row r="91" spans="1:31" ht="12.75" customHeight="1" x14ac:dyDescent="0.2">
      <c r="A91" s="280" t="s">
        <v>85</v>
      </c>
      <c r="B91" s="281"/>
      <c r="C91" s="281"/>
      <c r="D91" s="282"/>
      <c r="E91" s="273" t="s">
        <v>243</v>
      </c>
      <c r="F91" s="274">
        <v>0</v>
      </c>
      <c r="G91" s="275">
        <v>0</v>
      </c>
      <c r="H91" s="275"/>
      <c r="I91" s="275"/>
      <c r="J91" s="275">
        <v>0</v>
      </c>
      <c r="K91" s="275"/>
      <c r="L91" s="275"/>
      <c r="M91" s="276">
        <v>123551.14</v>
      </c>
      <c r="N91" s="276">
        <v>123551.14</v>
      </c>
      <c r="O91" s="276">
        <v>123551.14</v>
      </c>
      <c r="P91" s="276">
        <v>0</v>
      </c>
      <c r="Q91" s="277">
        <v>0</v>
      </c>
      <c r="R91" s="276">
        <v>0</v>
      </c>
      <c r="S91" s="278">
        <v>0</v>
      </c>
      <c r="T91" s="276">
        <v>0</v>
      </c>
      <c r="U91" s="276">
        <v>0</v>
      </c>
      <c r="V91" s="279">
        <v>0</v>
      </c>
      <c r="W91" s="22" t="s">
        <v>246</v>
      </c>
      <c r="X91" s="22"/>
      <c r="Y91" s="22"/>
      <c r="Z91" s="22"/>
      <c r="AA91" s="22"/>
      <c r="AB91" s="71"/>
      <c r="AC91" s="72"/>
      <c r="AD91" s="73"/>
      <c r="AE91" s="74"/>
    </row>
    <row r="92" spans="1:31" ht="12.75" customHeight="1" thickBot="1" x14ac:dyDescent="0.25">
      <c r="A92" s="280" t="s">
        <v>86</v>
      </c>
      <c r="B92" s="281"/>
      <c r="C92" s="281"/>
      <c r="D92" s="282"/>
      <c r="E92" s="273" t="s">
        <v>243</v>
      </c>
      <c r="F92" s="274">
        <v>0</v>
      </c>
      <c r="G92" s="275">
        <v>0</v>
      </c>
      <c r="H92" s="275"/>
      <c r="I92" s="275"/>
      <c r="J92" s="275">
        <v>0</v>
      </c>
      <c r="K92" s="275"/>
      <c r="L92" s="275"/>
      <c r="M92" s="276">
        <v>131219.20000000001</v>
      </c>
      <c r="N92" s="276">
        <v>131219.20000000001</v>
      </c>
      <c r="O92" s="276">
        <v>131219.20000000001</v>
      </c>
      <c r="P92" s="276">
        <v>0</v>
      </c>
      <c r="Q92" s="277">
        <v>0</v>
      </c>
      <c r="R92" s="276">
        <v>0</v>
      </c>
      <c r="S92" s="278">
        <v>0</v>
      </c>
      <c r="T92" s="276">
        <v>0</v>
      </c>
      <c r="U92" s="276">
        <v>0</v>
      </c>
      <c r="V92" s="279">
        <v>0</v>
      </c>
      <c r="W92" s="22" t="s">
        <v>247</v>
      </c>
      <c r="X92" s="22"/>
      <c r="Y92" s="22"/>
      <c r="Z92" s="22"/>
      <c r="AA92" s="22"/>
      <c r="AB92" s="71"/>
      <c r="AC92" s="72"/>
      <c r="AD92" s="73"/>
      <c r="AE92" s="74"/>
    </row>
    <row r="93" spans="1:31" ht="14.25" thickTop="1" thickBot="1" x14ac:dyDescent="0.25">
      <c r="A93" s="283" t="s">
        <v>60</v>
      </c>
      <c r="B93" s="284"/>
      <c r="C93" s="284"/>
      <c r="D93" s="284"/>
      <c r="E93" s="285" t="s">
        <v>243</v>
      </c>
      <c r="F93" s="286">
        <v>0</v>
      </c>
      <c r="G93" s="287">
        <v>0</v>
      </c>
      <c r="H93" s="288"/>
      <c r="I93" s="289"/>
      <c r="J93" s="287">
        <v>0</v>
      </c>
      <c r="K93" s="288"/>
      <c r="L93" s="289"/>
      <c r="M93" s="290">
        <v>470173.83</v>
      </c>
      <c r="N93" s="290">
        <v>470173.83</v>
      </c>
      <c r="O93" s="290">
        <v>470173.83</v>
      </c>
      <c r="P93" s="290">
        <v>0</v>
      </c>
      <c r="Q93" s="290">
        <v>0</v>
      </c>
      <c r="R93" s="290">
        <v>0</v>
      </c>
      <c r="S93" s="291">
        <v>0</v>
      </c>
      <c r="T93" s="290">
        <v>0</v>
      </c>
      <c r="U93" s="290">
        <v>0</v>
      </c>
      <c r="V93" s="292">
        <v>0</v>
      </c>
      <c r="W93" s="293" t="s">
        <v>243</v>
      </c>
      <c r="X93" s="293"/>
      <c r="Y93" s="293"/>
      <c r="Z93" s="293"/>
      <c r="AA93" s="293"/>
      <c r="AB93" s="71"/>
      <c r="AC93" s="72"/>
      <c r="AD93" s="73"/>
      <c r="AE93" s="74"/>
    </row>
    <row r="94" spans="1:31" ht="13.5" customHeight="1" thickTop="1" thickBot="1" x14ac:dyDescent="0.25">
      <c r="A94" s="280" t="s">
        <v>81</v>
      </c>
      <c r="B94" s="281"/>
      <c r="C94" s="281"/>
      <c r="D94" s="282"/>
      <c r="E94" s="273" t="s">
        <v>248</v>
      </c>
      <c r="F94" s="274">
        <v>0</v>
      </c>
      <c r="G94" s="275">
        <v>0</v>
      </c>
      <c r="H94" s="275"/>
      <c r="I94" s="275"/>
      <c r="J94" s="275">
        <v>0</v>
      </c>
      <c r="K94" s="275"/>
      <c r="L94" s="275"/>
      <c r="M94" s="276">
        <v>66</v>
      </c>
      <c r="N94" s="276">
        <v>66</v>
      </c>
      <c r="O94" s="276">
        <v>66</v>
      </c>
      <c r="P94" s="276">
        <v>0</v>
      </c>
      <c r="Q94" s="277">
        <v>0</v>
      </c>
      <c r="R94" s="276">
        <v>0</v>
      </c>
      <c r="S94" s="278">
        <v>0</v>
      </c>
      <c r="T94" s="276">
        <v>0</v>
      </c>
      <c r="U94" s="276">
        <v>0</v>
      </c>
      <c r="V94" s="279">
        <v>0</v>
      </c>
      <c r="W94" s="22" t="s">
        <v>249</v>
      </c>
      <c r="X94" s="22"/>
      <c r="Y94" s="22"/>
      <c r="Z94" s="22"/>
      <c r="AA94" s="22"/>
      <c r="AB94" s="71"/>
      <c r="AC94" s="72"/>
      <c r="AD94" s="73"/>
      <c r="AE94" s="74"/>
    </row>
    <row r="95" spans="1:31" ht="14.25" thickTop="1" thickBot="1" x14ac:dyDescent="0.25">
      <c r="A95" s="283" t="s">
        <v>60</v>
      </c>
      <c r="B95" s="284"/>
      <c r="C95" s="284"/>
      <c r="D95" s="284"/>
      <c r="E95" s="285" t="s">
        <v>248</v>
      </c>
      <c r="F95" s="286">
        <v>0</v>
      </c>
      <c r="G95" s="287">
        <v>0</v>
      </c>
      <c r="H95" s="288"/>
      <c r="I95" s="289"/>
      <c r="J95" s="287">
        <v>0</v>
      </c>
      <c r="K95" s="288"/>
      <c r="L95" s="289"/>
      <c r="M95" s="290">
        <v>66</v>
      </c>
      <c r="N95" s="290">
        <v>66</v>
      </c>
      <c r="O95" s="290">
        <v>66</v>
      </c>
      <c r="P95" s="290">
        <v>0</v>
      </c>
      <c r="Q95" s="290">
        <v>0</v>
      </c>
      <c r="R95" s="290">
        <v>0</v>
      </c>
      <c r="S95" s="291">
        <v>0</v>
      </c>
      <c r="T95" s="290">
        <v>0</v>
      </c>
      <c r="U95" s="290">
        <v>0</v>
      </c>
      <c r="V95" s="292">
        <v>0</v>
      </c>
      <c r="W95" s="293" t="s">
        <v>248</v>
      </c>
      <c r="X95" s="293"/>
      <c r="Y95" s="293"/>
      <c r="Z95" s="293"/>
      <c r="AA95" s="293"/>
      <c r="AB95" s="71"/>
      <c r="AC95" s="72"/>
      <c r="AD95" s="73"/>
      <c r="AE95" s="74"/>
    </row>
    <row r="96" spans="1:31" ht="13.5" customHeight="1" thickTop="1" x14ac:dyDescent="0.2">
      <c r="A96" s="280" t="s">
        <v>81</v>
      </c>
      <c r="B96" s="281"/>
      <c r="C96" s="281"/>
      <c r="D96" s="282"/>
      <c r="E96" s="273" t="s">
        <v>250</v>
      </c>
      <c r="F96" s="274">
        <v>0</v>
      </c>
      <c r="G96" s="275">
        <v>0</v>
      </c>
      <c r="H96" s="275"/>
      <c r="I96" s="275"/>
      <c r="J96" s="275">
        <v>0</v>
      </c>
      <c r="K96" s="275"/>
      <c r="L96" s="275"/>
      <c r="M96" s="276">
        <v>20807549.620000001</v>
      </c>
      <c r="N96" s="276">
        <v>20764699.620000001</v>
      </c>
      <c r="O96" s="276">
        <v>20807549.620000001</v>
      </c>
      <c r="P96" s="276">
        <v>0</v>
      </c>
      <c r="Q96" s="277">
        <v>0</v>
      </c>
      <c r="R96" s="276">
        <v>0</v>
      </c>
      <c r="S96" s="278">
        <v>0</v>
      </c>
      <c r="T96" s="276">
        <v>0</v>
      </c>
      <c r="U96" s="276">
        <v>0</v>
      </c>
      <c r="V96" s="279">
        <v>0</v>
      </c>
      <c r="W96" s="22" t="s">
        <v>251</v>
      </c>
      <c r="X96" s="22"/>
      <c r="Y96" s="22"/>
      <c r="Z96" s="22"/>
      <c r="AA96" s="22"/>
      <c r="AB96" s="71"/>
      <c r="AC96" s="72"/>
      <c r="AD96" s="73"/>
      <c r="AE96" s="74"/>
    </row>
    <row r="97" spans="1:31" ht="12.75" customHeight="1" x14ac:dyDescent="0.2">
      <c r="A97" s="280" t="s">
        <v>84</v>
      </c>
      <c r="B97" s="281"/>
      <c r="C97" s="281"/>
      <c r="D97" s="282"/>
      <c r="E97" s="273" t="s">
        <v>250</v>
      </c>
      <c r="F97" s="274">
        <v>0</v>
      </c>
      <c r="G97" s="275">
        <v>0</v>
      </c>
      <c r="H97" s="275"/>
      <c r="I97" s="275"/>
      <c r="J97" s="275">
        <v>0</v>
      </c>
      <c r="K97" s="275"/>
      <c r="L97" s="275"/>
      <c r="M97" s="276">
        <v>709583.52</v>
      </c>
      <c r="N97" s="276">
        <v>708083.52</v>
      </c>
      <c r="O97" s="276">
        <v>709583.52</v>
      </c>
      <c r="P97" s="276">
        <v>0</v>
      </c>
      <c r="Q97" s="277">
        <v>0</v>
      </c>
      <c r="R97" s="276">
        <v>0</v>
      </c>
      <c r="S97" s="278">
        <v>0</v>
      </c>
      <c r="T97" s="276">
        <v>0</v>
      </c>
      <c r="U97" s="276">
        <v>0</v>
      </c>
      <c r="V97" s="279">
        <v>0</v>
      </c>
      <c r="W97" s="22" t="s">
        <v>252</v>
      </c>
      <c r="X97" s="22"/>
      <c r="Y97" s="22"/>
      <c r="Z97" s="22"/>
      <c r="AA97" s="22"/>
      <c r="AB97" s="71"/>
      <c r="AC97" s="72"/>
      <c r="AD97" s="73"/>
      <c r="AE97" s="74"/>
    </row>
    <row r="98" spans="1:31" ht="12.75" customHeight="1" x14ac:dyDescent="0.2">
      <c r="A98" s="280" t="s">
        <v>85</v>
      </c>
      <c r="B98" s="281"/>
      <c r="C98" s="281"/>
      <c r="D98" s="282"/>
      <c r="E98" s="273" t="s">
        <v>250</v>
      </c>
      <c r="F98" s="274">
        <v>0</v>
      </c>
      <c r="G98" s="275">
        <v>0</v>
      </c>
      <c r="H98" s="275"/>
      <c r="I98" s="275"/>
      <c r="J98" s="275">
        <v>0</v>
      </c>
      <c r="K98" s="275"/>
      <c r="L98" s="275"/>
      <c r="M98" s="276">
        <v>308255.26</v>
      </c>
      <c r="N98" s="276">
        <v>308255.26</v>
      </c>
      <c r="O98" s="276">
        <v>308255.26</v>
      </c>
      <c r="P98" s="276">
        <v>0</v>
      </c>
      <c r="Q98" s="277">
        <v>0</v>
      </c>
      <c r="R98" s="276">
        <v>0</v>
      </c>
      <c r="S98" s="278">
        <v>0</v>
      </c>
      <c r="T98" s="276">
        <v>0</v>
      </c>
      <c r="U98" s="276">
        <v>0</v>
      </c>
      <c r="V98" s="279">
        <v>0</v>
      </c>
      <c r="W98" s="22" t="s">
        <v>253</v>
      </c>
      <c r="X98" s="22"/>
      <c r="Y98" s="22"/>
      <c r="Z98" s="22"/>
      <c r="AA98" s="22"/>
      <c r="AB98" s="71"/>
      <c r="AC98" s="72"/>
      <c r="AD98" s="73"/>
      <c r="AE98" s="74"/>
    </row>
    <row r="99" spans="1:31" ht="12.75" customHeight="1" x14ac:dyDescent="0.2">
      <c r="A99" s="280" t="s">
        <v>86</v>
      </c>
      <c r="B99" s="281"/>
      <c r="C99" s="281"/>
      <c r="D99" s="282"/>
      <c r="E99" s="273" t="s">
        <v>250</v>
      </c>
      <c r="F99" s="274">
        <v>0</v>
      </c>
      <c r="G99" s="275">
        <v>0</v>
      </c>
      <c r="H99" s="275"/>
      <c r="I99" s="275"/>
      <c r="J99" s="275">
        <v>0</v>
      </c>
      <c r="K99" s="275"/>
      <c r="L99" s="275"/>
      <c r="M99" s="276">
        <v>30162306.199999999</v>
      </c>
      <c r="N99" s="276">
        <v>30149196.199999999</v>
      </c>
      <c r="O99" s="276">
        <v>30162306.199999999</v>
      </c>
      <c r="P99" s="276">
        <v>0</v>
      </c>
      <c r="Q99" s="277">
        <v>0</v>
      </c>
      <c r="R99" s="276">
        <v>0</v>
      </c>
      <c r="S99" s="278">
        <v>0</v>
      </c>
      <c r="T99" s="276">
        <v>0</v>
      </c>
      <c r="U99" s="276">
        <v>0</v>
      </c>
      <c r="V99" s="279">
        <v>0</v>
      </c>
      <c r="W99" s="22" t="s">
        <v>254</v>
      </c>
      <c r="X99" s="22"/>
      <c r="Y99" s="22"/>
      <c r="Z99" s="22"/>
      <c r="AA99" s="22"/>
      <c r="AB99" s="71"/>
      <c r="AC99" s="72"/>
      <c r="AD99" s="73"/>
      <c r="AE99" s="74"/>
    </row>
    <row r="100" spans="1:31" ht="12.75" customHeight="1" thickBot="1" x14ac:dyDescent="0.25">
      <c r="A100" s="280" t="s">
        <v>95</v>
      </c>
      <c r="B100" s="281"/>
      <c r="C100" s="281"/>
      <c r="D100" s="282"/>
      <c r="E100" s="273" t="s">
        <v>250</v>
      </c>
      <c r="F100" s="274">
        <v>0</v>
      </c>
      <c r="G100" s="275">
        <v>0</v>
      </c>
      <c r="H100" s="275"/>
      <c r="I100" s="275"/>
      <c r="J100" s="275">
        <v>0</v>
      </c>
      <c r="K100" s="275"/>
      <c r="L100" s="275"/>
      <c r="M100" s="276">
        <v>13900</v>
      </c>
      <c r="N100" s="276">
        <v>13900</v>
      </c>
      <c r="O100" s="276">
        <v>13900</v>
      </c>
      <c r="P100" s="276">
        <v>0</v>
      </c>
      <c r="Q100" s="277">
        <v>0</v>
      </c>
      <c r="R100" s="276">
        <v>0</v>
      </c>
      <c r="S100" s="278">
        <v>0</v>
      </c>
      <c r="T100" s="276">
        <v>0</v>
      </c>
      <c r="U100" s="276">
        <v>0</v>
      </c>
      <c r="V100" s="279">
        <v>0</v>
      </c>
      <c r="W100" s="22" t="s">
        <v>255</v>
      </c>
      <c r="X100" s="22"/>
      <c r="Y100" s="22"/>
      <c r="Z100" s="22"/>
      <c r="AA100" s="22"/>
      <c r="AB100" s="71"/>
      <c r="AC100" s="72"/>
      <c r="AD100" s="73"/>
      <c r="AE100" s="74"/>
    </row>
    <row r="101" spans="1:31" ht="14.25" thickTop="1" thickBot="1" x14ac:dyDescent="0.25">
      <c r="A101" s="283" t="s">
        <v>60</v>
      </c>
      <c r="B101" s="284"/>
      <c r="C101" s="284"/>
      <c r="D101" s="284"/>
      <c r="E101" s="285" t="s">
        <v>250</v>
      </c>
      <c r="F101" s="286">
        <v>0</v>
      </c>
      <c r="G101" s="287">
        <v>0</v>
      </c>
      <c r="H101" s="288"/>
      <c r="I101" s="289"/>
      <c r="J101" s="287">
        <v>0</v>
      </c>
      <c r="K101" s="288"/>
      <c r="L101" s="289"/>
      <c r="M101" s="290">
        <v>52001594.600000001</v>
      </c>
      <c r="N101" s="290">
        <v>51944134.600000001</v>
      </c>
      <c r="O101" s="290">
        <v>52001594.600000001</v>
      </c>
      <c r="P101" s="290">
        <v>0</v>
      </c>
      <c r="Q101" s="290">
        <v>0</v>
      </c>
      <c r="R101" s="290">
        <v>0</v>
      </c>
      <c r="S101" s="291">
        <v>0</v>
      </c>
      <c r="T101" s="290">
        <v>0</v>
      </c>
      <c r="U101" s="290">
        <v>0</v>
      </c>
      <c r="V101" s="292">
        <v>0</v>
      </c>
      <c r="W101" s="293" t="s">
        <v>250</v>
      </c>
      <c r="X101" s="293"/>
      <c r="Y101" s="293"/>
      <c r="Z101" s="293"/>
      <c r="AA101" s="293"/>
      <c r="AB101" s="71"/>
      <c r="AC101" s="72"/>
      <c r="AD101" s="73"/>
      <c r="AE101" s="74"/>
    </row>
    <row r="102" spans="1:31" ht="13.5" customHeight="1" thickTop="1" x14ac:dyDescent="0.2">
      <c r="A102" s="280" t="s">
        <v>85</v>
      </c>
      <c r="B102" s="281"/>
      <c r="C102" s="281"/>
      <c r="D102" s="282"/>
      <c r="E102" s="273" t="s">
        <v>256</v>
      </c>
      <c r="F102" s="274">
        <v>0</v>
      </c>
      <c r="G102" s="275">
        <v>0</v>
      </c>
      <c r="H102" s="275"/>
      <c r="I102" s="275"/>
      <c r="J102" s="275">
        <v>0</v>
      </c>
      <c r="K102" s="275"/>
      <c r="L102" s="275"/>
      <c r="M102" s="276">
        <v>44266.16</v>
      </c>
      <c r="N102" s="276">
        <v>44266.16</v>
      </c>
      <c r="O102" s="276">
        <v>44266.16</v>
      </c>
      <c r="P102" s="276">
        <v>0</v>
      </c>
      <c r="Q102" s="277">
        <v>0</v>
      </c>
      <c r="R102" s="276">
        <v>0</v>
      </c>
      <c r="S102" s="278">
        <v>0</v>
      </c>
      <c r="T102" s="276">
        <v>0</v>
      </c>
      <c r="U102" s="276">
        <v>0</v>
      </c>
      <c r="V102" s="279">
        <v>0</v>
      </c>
      <c r="W102" s="22" t="s">
        <v>257</v>
      </c>
      <c r="X102" s="22"/>
      <c r="Y102" s="22"/>
      <c r="Z102" s="22"/>
      <c r="AA102" s="22"/>
      <c r="AB102" s="71"/>
      <c r="AC102" s="72"/>
      <c r="AD102" s="73"/>
      <c r="AE102" s="74"/>
    </row>
    <row r="103" spans="1:31" ht="12.75" customHeight="1" thickBot="1" x14ac:dyDescent="0.25">
      <c r="A103" s="280" t="s">
        <v>86</v>
      </c>
      <c r="B103" s="281"/>
      <c r="C103" s="281"/>
      <c r="D103" s="282"/>
      <c r="E103" s="273" t="s">
        <v>256</v>
      </c>
      <c r="F103" s="274">
        <v>0</v>
      </c>
      <c r="G103" s="275">
        <v>0</v>
      </c>
      <c r="H103" s="275"/>
      <c r="I103" s="275"/>
      <c r="J103" s="275">
        <v>0</v>
      </c>
      <c r="K103" s="275"/>
      <c r="L103" s="275"/>
      <c r="M103" s="276">
        <v>11810</v>
      </c>
      <c r="N103" s="276">
        <v>11810</v>
      </c>
      <c r="O103" s="276">
        <v>11810</v>
      </c>
      <c r="P103" s="276">
        <v>0</v>
      </c>
      <c r="Q103" s="277">
        <v>0</v>
      </c>
      <c r="R103" s="276">
        <v>0</v>
      </c>
      <c r="S103" s="278">
        <v>0</v>
      </c>
      <c r="T103" s="276">
        <v>0</v>
      </c>
      <c r="U103" s="276">
        <v>0</v>
      </c>
      <c r="V103" s="279">
        <v>0</v>
      </c>
      <c r="W103" s="22" t="s">
        <v>258</v>
      </c>
      <c r="X103" s="22"/>
      <c r="Y103" s="22"/>
      <c r="Z103" s="22"/>
      <c r="AA103" s="22"/>
      <c r="AB103" s="71"/>
      <c r="AC103" s="72"/>
      <c r="AD103" s="73"/>
      <c r="AE103" s="74"/>
    </row>
    <row r="104" spans="1:31" ht="14.25" thickTop="1" thickBot="1" x14ac:dyDescent="0.25">
      <c r="A104" s="283" t="s">
        <v>60</v>
      </c>
      <c r="B104" s="284"/>
      <c r="C104" s="284"/>
      <c r="D104" s="284"/>
      <c r="E104" s="285" t="s">
        <v>256</v>
      </c>
      <c r="F104" s="286">
        <v>0</v>
      </c>
      <c r="G104" s="287">
        <v>0</v>
      </c>
      <c r="H104" s="288"/>
      <c r="I104" s="289"/>
      <c r="J104" s="287">
        <v>0</v>
      </c>
      <c r="K104" s="288"/>
      <c r="L104" s="289"/>
      <c r="M104" s="290">
        <v>56076.160000000003</v>
      </c>
      <c r="N104" s="290">
        <v>56076.160000000003</v>
      </c>
      <c r="O104" s="290">
        <v>56076.160000000003</v>
      </c>
      <c r="P104" s="290">
        <v>0</v>
      </c>
      <c r="Q104" s="290">
        <v>0</v>
      </c>
      <c r="R104" s="290">
        <v>0</v>
      </c>
      <c r="S104" s="291">
        <v>0</v>
      </c>
      <c r="T104" s="290">
        <v>0</v>
      </c>
      <c r="U104" s="290">
        <v>0</v>
      </c>
      <c r="V104" s="292">
        <v>0</v>
      </c>
      <c r="W104" s="293" t="s">
        <v>256</v>
      </c>
      <c r="X104" s="293"/>
      <c r="Y104" s="293"/>
      <c r="Z104" s="293"/>
      <c r="AA104" s="293"/>
      <c r="AB104" s="71"/>
      <c r="AC104" s="72"/>
      <c r="AD104" s="73"/>
      <c r="AE104" s="74"/>
    </row>
    <row r="105" spans="1:31" ht="13.5" customHeight="1" thickTop="1" x14ac:dyDescent="0.2">
      <c r="A105" s="280" t="s">
        <v>81</v>
      </c>
      <c r="B105" s="281"/>
      <c r="C105" s="281"/>
      <c r="D105" s="282"/>
      <c r="E105" s="273" t="s">
        <v>259</v>
      </c>
      <c r="F105" s="274">
        <v>0</v>
      </c>
      <c r="G105" s="275">
        <v>0</v>
      </c>
      <c r="H105" s="275"/>
      <c r="I105" s="275"/>
      <c r="J105" s="275">
        <v>0</v>
      </c>
      <c r="K105" s="275"/>
      <c r="L105" s="275"/>
      <c r="M105" s="276">
        <v>147000</v>
      </c>
      <c r="N105" s="276">
        <v>147000</v>
      </c>
      <c r="O105" s="276">
        <v>147000</v>
      </c>
      <c r="P105" s="276">
        <v>0</v>
      </c>
      <c r="Q105" s="277">
        <v>0</v>
      </c>
      <c r="R105" s="276">
        <v>0</v>
      </c>
      <c r="S105" s="278">
        <v>0</v>
      </c>
      <c r="T105" s="276">
        <v>0</v>
      </c>
      <c r="U105" s="276">
        <v>0</v>
      </c>
      <c r="V105" s="279">
        <v>0</v>
      </c>
      <c r="W105" s="22" t="s">
        <v>260</v>
      </c>
      <c r="X105" s="22"/>
      <c r="Y105" s="22"/>
      <c r="Z105" s="22"/>
      <c r="AA105" s="22"/>
      <c r="AB105" s="71"/>
      <c r="AC105" s="72"/>
      <c r="AD105" s="73"/>
      <c r="AE105" s="74"/>
    </row>
    <row r="106" spans="1:31" ht="12.75" customHeight="1" x14ac:dyDescent="0.2">
      <c r="A106" s="280" t="s">
        <v>84</v>
      </c>
      <c r="B106" s="281"/>
      <c r="C106" s="281"/>
      <c r="D106" s="282"/>
      <c r="E106" s="273" t="s">
        <v>259</v>
      </c>
      <c r="F106" s="274">
        <v>0</v>
      </c>
      <c r="G106" s="275">
        <v>0</v>
      </c>
      <c r="H106" s="275"/>
      <c r="I106" s="275"/>
      <c r="J106" s="275">
        <v>0</v>
      </c>
      <c r="K106" s="275"/>
      <c r="L106" s="275"/>
      <c r="M106" s="276">
        <v>207172</v>
      </c>
      <c r="N106" s="276">
        <v>207172</v>
      </c>
      <c r="O106" s="276">
        <v>207172</v>
      </c>
      <c r="P106" s="276">
        <v>0</v>
      </c>
      <c r="Q106" s="277">
        <v>0</v>
      </c>
      <c r="R106" s="276">
        <v>0</v>
      </c>
      <c r="S106" s="278">
        <v>0</v>
      </c>
      <c r="T106" s="276">
        <v>0</v>
      </c>
      <c r="U106" s="276">
        <v>0</v>
      </c>
      <c r="V106" s="279">
        <v>0</v>
      </c>
      <c r="W106" s="22" t="s">
        <v>261</v>
      </c>
      <c r="X106" s="22"/>
      <c r="Y106" s="22"/>
      <c r="Z106" s="22"/>
      <c r="AA106" s="22"/>
      <c r="AB106" s="71"/>
      <c r="AC106" s="72"/>
      <c r="AD106" s="73"/>
      <c r="AE106" s="74"/>
    </row>
    <row r="107" spans="1:31" ht="12.75" customHeight="1" x14ac:dyDescent="0.2">
      <c r="A107" s="280" t="s">
        <v>85</v>
      </c>
      <c r="B107" s="281"/>
      <c r="C107" s="281"/>
      <c r="D107" s="282"/>
      <c r="E107" s="273" t="s">
        <v>259</v>
      </c>
      <c r="F107" s="274">
        <v>0</v>
      </c>
      <c r="G107" s="275">
        <v>0</v>
      </c>
      <c r="H107" s="275"/>
      <c r="I107" s="275"/>
      <c r="J107" s="275">
        <v>0</v>
      </c>
      <c r="K107" s="275"/>
      <c r="L107" s="275"/>
      <c r="M107" s="276">
        <v>376480.9</v>
      </c>
      <c r="N107" s="276">
        <v>376480.9</v>
      </c>
      <c r="O107" s="276">
        <v>376480.9</v>
      </c>
      <c r="P107" s="276">
        <v>0</v>
      </c>
      <c r="Q107" s="277">
        <v>0</v>
      </c>
      <c r="R107" s="276">
        <v>0</v>
      </c>
      <c r="S107" s="278">
        <v>0</v>
      </c>
      <c r="T107" s="276">
        <v>0</v>
      </c>
      <c r="U107" s="276">
        <v>0</v>
      </c>
      <c r="V107" s="279">
        <v>0</v>
      </c>
      <c r="W107" s="22" t="s">
        <v>262</v>
      </c>
      <c r="X107" s="22"/>
      <c r="Y107" s="22"/>
      <c r="Z107" s="22"/>
      <c r="AA107" s="22"/>
      <c r="AB107" s="71"/>
      <c r="AC107" s="72"/>
      <c r="AD107" s="73"/>
      <c r="AE107" s="74"/>
    </row>
    <row r="108" spans="1:31" ht="12.75" customHeight="1" x14ac:dyDescent="0.2">
      <c r="A108" s="280" t="s">
        <v>86</v>
      </c>
      <c r="B108" s="281"/>
      <c r="C108" s="281"/>
      <c r="D108" s="282"/>
      <c r="E108" s="273" t="s">
        <v>259</v>
      </c>
      <c r="F108" s="274">
        <v>0</v>
      </c>
      <c r="G108" s="275">
        <v>0</v>
      </c>
      <c r="H108" s="275"/>
      <c r="I108" s="275"/>
      <c r="J108" s="275">
        <v>0</v>
      </c>
      <c r="K108" s="275"/>
      <c r="L108" s="275"/>
      <c r="M108" s="276">
        <v>8877135</v>
      </c>
      <c r="N108" s="276">
        <v>8877135</v>
      </c>
      <c r="O108" s="276">
        <v>8877135</v>
      </c>
      <c r="P108" s="276">
        <v>0</v>
      </c>
      <c r="Q108" s="277">
        <v>0</v>
      </c>
      <c r="R108" s="276">
        <v>0</v>
      </c>
      <c r="S108" s="278">
        <v>0</v>
      </c>
      <c r="T108" s="276">
        <v>0</v>
      </c>
      <c r="U108" s="276">
        <v>0</v>
      </c>
      <c r="V108" s="279">
        <v>0</v>
      </c>
      <c r="W108" s="22" t="s">
        <v>263</v>
      </c>
      <c r="X108" s="22"/>
      <c r="Y108" s="22"/>
      <c r="Z108" s="22"/>
      <c r="AA108" s="22"/>
      <c r="AB108" s="71"/>
      <c r="AC108" s="72"/>
      <c r="AD108" s="73"/>
      <c r="AE108" s="74"/>
    </row>
    <row r="109" spans="1:31" ht="12.75" customHeight="1" thickBot="1" x14ac:dyDescent="0.25">
      <c r="A109" s="280" t="s">
        <v>95</v>
      </c>
      <c r="B109" s="281"/>
      <c r="C109" s="281"/>
      <c r="D109" s="282"/>
      <c r="E109" s="273" t="s">
        <v>259</v>
      </c>
      <c r="F109" s="274">
        <v>0</v>
      </c>
      <c r="G109" s="275">
        <v>0</v>
      </c>
      <c r="H109" s="275"/>
      <c r="I109" s="275"/>
      <c r="J109" s="275">
        <v>0</v>
      </c>
      <c r="K109" s="275"/>
      <c r="L109" s="275"/>
      <c r="M109" s="276">
        <v>8800</v>
      </c>
      <c r="N109" s="276">
        <v>8800</v>
      </c>
      <c r="O109" s="276">
        <v>8800</v>
      </c>
      <c r="P109" s="276">
        <v>0</v>
      </c>
      <c r="Q109" s="277">
        <v>0</v>
      </c>
      <c r="R109" s="276">
        <v>0</v>
      </c>
      <c r="S109" s="278">
        <v>0</v>
      </c>
      <c r="T109" s="276">
        <v>0</v>
      </c>
      <c r="U109" s="276">
        <v>0</v>
      </c>
      <c r="V109" s="279">
        <v>0</v>
      </c>
      <c r="W109" s="22" t="s">
        <v>264</v>
      </c>
      <c r="X109" s="22"/>
      <c r="Y109" s="22"/>
      <c r="Z109" s="22"/>
      <c r="AA109" s="22"/>
      <c r="AB109" s="71"/>
      <c r="AC109" s="72"/>
      <c r="AD109" s="73"/>
      <c r="AE109" s="74"/>
    </row>
    <row r="110" spans="1:31" ht="14.25" thickTop="1" thickBot="1" x14ac:dyDescent="0.25">
      <c r="A110" s="283" t="s">
        <v>60</v>
      </c>
      <c r="B110" s="284"/>
      <c r="C110" s="284"/>
      <c r="D110" s="284"/>
      <c r="E110" s="285" t="s">
        <v>259</v>
      </c>
      <c r="F110" s="286">
        <v>0</v>
      </c>
      <c r="G110" s="287">
        <v>0</v>
      </c>
      <c r="H110" s="288"/>
      <c r="I110" s="289"/>
      <c r="J110" s="287">
        <v>0</v>
      </c>
      <c r="K110" s="288"/>
      <c r="L110" s="289"/>
      <c r="M110" s="290">
        <v>9616587.9000000004</v>
      </c>
      <c r="N110" s="290">
        <v>9616587.9000000004</v>
      </c>
      <c r="O110" s="290">
        <v>9616587.9000000004</v>
      </c>
      <c r="P110" s="290">
        <v>0</v>
      </c>
      <c r="Q110" s="290">
        <v>0</v>
      </c>
      <c r="R110" s="290">
        <v>0</v>
      </c>
      <c r="S110" s="291">
        <v>0</v>
      </c>
      <c r="T110" s="290">
        <v>0</v>
      </c>
      <c r="U110" s="290">
        <v>0</v>
      </c>
      <c r="V110" s="292">
        <v>0</v>
      </c>
      <c r="W110" s="293" t="s">
        <v>259</v>
      </c>
      <c r="X110" s="293"/>
      <c r="Y110" s="293"/>
      <c r="Z110" s="293"/>
      <c r="AA110" s="293"/>
      <c r="AB110" s="71"/>
      <c r="AC110" s="72"/>
      <c r="AD110" s="73"/>
      <c r="AE110" s="74"/>
    </row>
    <row r="111" spans="1:31" ht="13.5" customHeight="1" thickTop="1" x14ac:dyDescent="0.2">
      <c r="A111" s="280" t="s">
        <v>81</v>
      </c>
      <c r="B111" s="281"/>
      <c r="C111" s="281"/>
      <c r="D111" s="282"/>
      <c r="E111" s="273" t="s">
        <v>265</v>
      </c>
      <c r="F111" s="274">
        <v>0</v>
      </c>
      <c r="G111" s="275">
        <v>0</v>
      </c>
      <c r="H111" s="275"/>
      <c r="I111" s="275"/>
      <c r="J111" s="275">
        <v>0</v>
      </c>
      <c r="K111" s="275"/>
      <c r="L111" s="275"/>
      <c r="M111" s="276">
        <v>22210143.109999999</v>
      </c>
      <c r="N111" s="276">
        <v>22153778.859999999</v>
      </c>
      <c r="O111" s="276">
        <v>22210143.109999999</v>
      </c>
      <c r="P111" s="276">
        <v>2881369.35</v>
      </c>
      <c r="Q111" s="277">
        <v>0</v>
      </c>
      <c r="R111" s="276">
        <v>0</v>
      </c>
      <c r="S111" s="278">
        <v>0</v>
      </c>
      <c r="T111" s="276">
        <v>0</v>
      </c>
      <c r="U111" s="276">
        <v>0</v>
      </c>
      <c r="V111" s="279">
        <v>0</v>
      </c>
      <c r="W111" s="22" t="s">
        <v>266</v>
      </c>
      <c r="X111" s="22"/>
      <c r="Y111" s="22"/>
      <c r="Z111" s="22"/>
      <c r="AA111" s="22"/>
      <c r="AB111" s="71"/>
      <c r="AC111" s="72"/>
      <c r="AD111" s="73"/>
      <c r="AE111" s="74"/>
    </row>
    <row r="112" spans="1:31" ht="12.75" customHeight="1" x14ac:dyDescent="0.2">
      <c r="A112" s="280" t="s">
        <v>84</v>
      </c>
      <c r="B112" s="281"/>
      <c r="C112" s="281"/>
      <c r="D112" s="282"/>
      <c r="E112" s="273" t="s">
        <v>265</v>
      </c>
      <c r="F112" s="274">
        <v>0</v>
      </c>
      <c r="G112" s="275">
        <v>0</v>
      </c>
      <c r="H112" s="275"/>
      <c r="I112" s="275"/>
      <c r="J112" s="275">
        <v>0</v>
      </c>
      <c r="K112" s="275"/>
      <c r="L112" s="275"/>
      <c r="M112" s="276">
        <v>16151723.369999999</v>
      </c>
      <c r="N112" s="276">
        <v>16098967.640000001</v>
      </c>
      <c r="O112" s="276">
        <v>16151723.369999999</v>
      </c>
      <c r="P112" s="276">
        <v>2095922</v>
      </c>
      <c r="Q112" s="277">
        <v>0</v>
      </c>
      <c r="R112" s="276">
        <v>0</v>
      </c>
      <c r="S112" s="278">
        <v>0</v>
      </c>
      <c r="T112" s="276">
        <v>0</v>
      </c>
      <c r="U112" s="276">
        <v>0</v>
      </c>
      <c r="V112" s="279">
        <v>0</v>
      </c>
      <c r="W112" s="22" t="s">
        <v>267</v>
      </c>
      <c r="X112" s="22"/>
      <c r="Y112" s="22"/>
      <c r="Z112" s="22"/>
      <c r="AA112" s="22"/>
      <c r="AB112" s="71"/>
      <c r="AC112" s="72"/>
      <c r="AD112" s="73"/>
      <c r="AE112" s="74"/>
    </row>
    <row r="113" spans="1:31" ht="12.75" customHeight="1" x14ac:dyDescent="0.2">
      <c r="A113" s="280" t="s">
        <v>85</v>
      </c>
      <c r="B113" s="281"/>
      <c r="C113" s="281"/>
      <c r="D113" s="282"/>
      <c r="E113" s="273" t="s">
        <v>265</v>
      </c>
      <c r="F113" s="274">
        <v>0</v>
      </c>
      <c r="G113" s="275">
        <v>0</v>
      </c>
      <c r="H113" s="275"/>
      <c r="I113" s="275"/>
      <c r="J113" s="275">
        <v>0</v>
      </c>
      <c r="K113" s="275"/>
      <c r="L113" s="275"/>
      <c r="M113" s="276">
        <v>842261.42</v>
      </c>
      <c r="N113" s="276">
        <v>825192.42</v>
      </c>
      <c r="O113" s="276">
        <v>842261.42</v>
      </c>
      <c r="P113" s="276">
        <v>96234</v>
      </c>
      <c r="Q113" s="277">
        <v>0</v>
      </c>
      <c r="R113" s="276">
        <v>0</v>
      </c>
      <c r="S113" s="278">
        <v>0</v>
      </c>
      <c r="T113" s="276">
        <v>0</v>
      </c>
      <c r="U113" s="276">
        <v>0</v>
      </c>
      <c r="V113" s="279">
        <v>0</v>
      </c>
      <c r="W113" s="22" t="s">
        <v>268</v>
      </c>
      <c r="X113" s="22"/>
      <c r="Y113" s="22"/>
      <c r="Z113" s="22"/>
      <c r="AA113" s="22"/>
      <c r="AB113" s="71"/>
      <c r="AC113" s="72"/>
      <c r="AD113" s="73"/>
      <c r="AE113" s="74"/>
    </row>
    <row r="114" spans="1:31" ht="12.75" customHeight="1" thickBot="1" x14ac:dyDescent="0.25">
      <c r="A114" s="280" t="s">
        <v>86</v>
      </c>
      <c r="B114" s="281"/>
      <c r="C114" s="281"/>
      <c r="D114" s="282"/>
      <c r="E114" s="273" t="s">
        <v>265</v>
      </c>
      <c r="F114" s="274">
        <v>0</v>
      </c>
      <c r="G114" s="275">
        <v>0</v>
      </c>
      <c r="H114" s="275"/>
      <c r="I114" s="275"/>
      <c r="J114" s="275">
        <v>0</v>
      </c>
      <c r="K114" s="275"/>
      <c r="L114" s="275"/>
      <c r="M114" s="276">
        <v>932436.45</v>
      </c>
      <c r="N114" s="276">
        <v>918603.6</v>
      </c>
      <c r="O114" s="276">
        <v>932436.45</v>
      </c>
      <c r="P114" s="276">
        <v>119425</v>
      </c>
      <c r="Q114" s="277">
        <v>0</v>
      </c>
      <c r="R114" s="276">
        <v>0</v>
      </c>
      <c r="S114" s="278">
        <v>0</v>
      </c>
      <c r="T114" s="276">
        <v>0</v>
      </c>
      <c r="U114" s="276">
        <v>0</v>
      </c>
      <c r="V114" s="279">
        <v>0</v>
      </c>
      <c r="W114" s="22" t="s">
        <v>269</v>
      </c>
      <c r="X114" s="22"/>
      <c r="Y114" s="22"/>
      <c r="Z114" s="22"/>
      <c r="AA114" s="22"/>
      <c r="AB114" s="71"/>
      <c r="AC114" s="72"/>
      <c r="AD114" s="73"/>
      <c r="AE114" s="74"/>
    </row>
    <row r="115" spans="1:31" ht="14.25" thickTop="1" thickBot="1" x14ac:dyDescent="0.25">
      <c r="A115" s="283" t="s">
        <v>60</v>
      </c>
      <c r="B115" s="284"/>
      <c r="C115" s="284"/>
      <c r="D115" s="284"/>
      <c r="E115" s="285" t="s">
        <v>265</v>
      </c>
      <c r="F115" s="286">
        <v>0</v>
      </c>
      <c r="G115" s="287">
        <v>0</v>
      </c>
      <c r="H115" s="288"/>
      <c r="I115" s="289"/>
      <c r="J115" s="287">
        <v>0</v>
      </c>
      <c r="K115" s="288"/>
      <c r="L115" s="289"/>
      <c r="M115" s="290">
        <v>40136564.350000001</v>
      </c>
      <c r="N115" s="290">
        <v>39996542.520000003</v>
      </c>
      <c r="O115" s="290">
        <v>40136564.350000001</v>
      </c>
      <c r="P115" s="290">
        <v>5192950.3499999996</v>
      </c>
      <c r="Q115" s="290">
        <v>0</v>
      </c>
      <c r="R115" s="290">
        <v>0</v>
      </c>
      <c r="S115" s="291">
        <v>0</v>
      </c>
      <c r="T115" s="290">
        <v>0</v>
      </c>
      <c r="U115" s="290">
        <v>0</v>
      </c>
      <c r="V115" s="292">
        <v>0</v>
      </c>
      <c r="W115" s="293" t="s">
        <v>265</v>
      </c>
      <c r="X115" s="293"/>
      <c r="Y115" s="293"/>
      <c r="Z115" s="293"/>
      <c r="AA115" s="293"/>
      <c r="AB115" s="71"/>
      <c r="AC115" s="72"/>
      <c r="AD115" s="73"/>
      <c r="AE115" s="74"/>
    </row>
    <row r="116" spans="1:31" ht="13.5" customHeight="1" thickTop="1" x14ac:dyDescent="0.2">
      <c r="A116" s="280" t="s">
        <v>81</v>
      </c>
      <c r="B116" s="281"/>
      <c r="C116" s="281"/>
      <c r="D116" s="282"/>
      <c r="E116" s="273" t="s">
        <v>270</v>
      </c>
      <c r="F116" s="274">
        <v>0</v>
      </c>
      <c r="G116" s="275">
        <v>0</v>
      </c>
      <c r="H116" s="275"/>
      <c r="I116" s="275"/>
      <c r="J116" s="275">
        <v>0</v>
      </c>
      <c r="K116" s="275"/>
      <c r="L116" s="275"/>
      <c r="M116" s="276">
        <v>1425</v>
      </c>
      <c r="N116" s="276">
        <v>1425</v>
      </c>
      <c r="O116" s="276">
        <v>1425</v>
      </c>
      <c r="P116" s="276">
        <v>0</v>
      </c>
      <c r="Q116" s="277">
        <v>0</v>
      </c>
      <c r="R116" s="276">
        <v>0</v>
      </c>
      <c r="S116" s="278">
        <v>0</v>
      </c>
      <c r="T116" s="276">
        <v>0</v>
      </c>
      <c r="U116" s="276">
        <v>0</v>
      </c>
      <c r="V116" s="279">
        <v>0</v>
      </c>
      <c r="W116" s="22" t="s">
        <v>271</v>
      </c>
      <c r="X116" s="22"/>
      <c r="Y116" s="22"/>
      <c r="Z116" s="22"/>
      <c r="AA116" s="22"/>
      <c r="AB116" s="71"/>
      <c r="AC116" s="72"/>
      <c r="AD116" s="73"/>
      <c r="AE116" s="74"/>
    </row>
    <row r="117" spans="1:31" ht="12.75" customHeight="1" x14ac:dyDescent="0.2">
      <c r="A117" s="280" t="s">
        <v>85</v>
      </c>
      <c r="B117" s="281"/>
      <c r="C117" s="281"/>
      <c r="D117" s="282"/>
      <c r="E117" s="273" t="s">
        <v>270</v>
      </c>
      <c r="F117" s="274">
        <v>0</v>
      </c>
      <c r="G117" s="275">
        <v>0</v>
      </c>
      <c r="H117" s="275"/>
      <c r="I117" s="275"/>
      <c r="J117" s="275">
        <v>0</v>
      </c>
      <c r="K117" s="275"/>
      <c r="L117" s="275"/>
      <c r="M117" s="276">
        <v>58724.08</v>
      </c>
      <c r="N117" s="276">
        <v>58724.08</v>
      </c>
      <c r="O117" s="276">
        <v>58724.08</v>
      </c>
      <c r="P117" s="276">
        <v>0</v>
      </c>
      <c r="Q117" s="277">
        <v>0</v>
      </c>
      <c r="R117" s="276">
        <v>0</v>
      </c>
      <c r="S117" s="278">
        <v>0</v>
      </c>
      <c r="T117" s="276">
        <v>0</v>
      </c>
      <c r="U117" s="276">
        <v>0</v>
      </c>
      <c r="V117" s="279">
        <v>0</v>
      </c>
      <c r="W117" s="22" t="s">
        <v>272</v>
      </c>
      <c r="X117" s="22"/>
      <c r="Y117" s="22"/>
      <c r="Z117" s="22"/>
      <c r="AA117" s="22"/>
      <c r="AB117" s="71"/>
      <c r="AC117" s="72"/>
      <c r="AD117" s="73"/>
      <c r="AE117" s="74"/>
    </row>
    <row r="118" spans="1:31" ht="12.75" customHeight="1" thickBot="1" x14ac:dyDescent="0.25">
      <c r="A118" s="280" t="s">
        <v>86</v>
      </c>
      <c r="B118" s="281"/>
      <c r="C118" s="281"/>
      <c r="D118" s="282"/>
      <c r="E118" s="273" t="s">
        <v>270</v>
      </c>
      <c r="F118" s="274">
        <v>0</v>
      </c>
      <c r="G118" s="275">
        <v>0</v>
      </c>
      <c r="H118" s="275"/>
      <c r="I118" s="275"/>
      <c r="J118" s="275">
        <v>0</v>
      </c>
      <c r="K118" s="275"/>
      <c r="L118" s="275"/>
      <c r="M118" s="276">
        <v>7952.61</v>
      </c>
      <c r="N118" s="276">
        <v>7952.61</v>
      </c>
      <c r="O118" s="276">
        <v>7952.61</v>
      </c>
      <c r="P118" s="276">
        <v>0</v>
      </c>
      <c r="Q118" s="277">
        <v>0</v>
      </c>
      <c r="R118" s="276">
        <v>0</v>
      </c>
      <c r="S118" s="278">
        <v>0</v>
      </c>
      <c r="T118" s="276">
        <v>0</v>
      </c>
      <c r="U118" s="276">
        <v>0</v>
      </c>
      <c r="V118" s="279">
        <v>0</v>
      </c>
      <c r="W118" s="22" t="s">
        <v>273</v>
      </c>
      <c r="X118" s="22"/>
      <c r="Y118" s="22"/>
      <c r="Z118" s="22"/>
      <c r="AA118" s="22"/>
      <c r="AB118" s="71"/>
      <c r="AC118" s="72"/>
      <c r="AD118" s="73"/>
      <c r="AE118" s="74"/>
    </row>
    <row r="119" spans="1:31" ht="14.25" thickTop="1" thickBot="1" x14ac:dyDescent="0.25">
      <c r="A119" s="283" t="s">
        <v>60</v>
      </c>
      <c r="B119" s="284"/>
      <c r="C119" s="284"/>
      <c r="D119" s="284"/>
      <c r="E119" s="285" t="s">
        <v>270</v>
      </c>
      <c r="F119" s="286">
        <v>0</v>
      </c>
      <c r="G119" s="287">
        <v>0</v>
      </c>
      <c r="H119" s="288"/>
      <c r="I119" s="289"/>
      <c r="J119" s="287">
        <v>0</v>
      </c>
      <c r="K119" s="288"/>
      <c r="L119" s="289"/>
      <c r="M119" s="290">
        <v>68101.69</v>
      </c>
      <c r="N119" s="290">
        <v>68101.69</v>
      </c>
      <c r="O119" s="290">
        <v>68101.69</v>
      </c>
      <c r="P119" s="290">
        <v>0</v>
      </c>
      <c r="Q119" s="290">
        <v>0</v>
      </c>
      <c r="R119" s="290">
        <v>0</v>
      </c>
      <c r="S119" s="291">
        <v>0</v>
      </c>
      <c r="T119" s="290">
        <v>0</v>
      </c>
      <c r="U119" s="290">
        <v>0</v>
      </c>
      <c r="V119" s="292">
        <v>0</v>
      </c>
      <c r="W119" s="293" t="s">
        <v>270</v>
      </c>
      <c r="X119" s="293"/>
      <c r="Y119" s="293"/>
      <c r="Z119" s="293"/>
      <c r="AA119" s="293"/>
      <c r="AB119" s="71"/>
      <c r="AC119" s="72"/>
      <c r="AD119" s="73"/>
      <c r="AE119" s="74"/>
    </row>
    <row r="120" spans="1:31" ht="13.5" customHeight="1" thickTop="1" x14ac:dyDescent="0.2">
      <c r="A120" s="280" t="s">
        <v>81</v>
      </c>
      <c r="B120" s="281"/>
      <c r="C120" s="281"/>
      <c r="D120" s="282"/>
      <c r="E120" s="273" t="s">
        <v>274</v>
      </c>
      <c r="F120" s="274">
        <v>0</v>
      </c>
      <c r="G120" s="275">
        <v>0</v>
      </c>
      <c r="H120" s="275"/>
      <c r="I120" s="275"/>
      <c r="J120" s="275">
        <v>0</v>
      </c>
      <c r="K120" s="275"/>
      <c r="L120" s="275"/>
      <c r="M120" s="276">
        <v>5081.62</v>
      </c>
      <c r="N120" s="276">
        <v>5081.62</v>
      </c>
      <c r="O120" s="276">
        <v>5081.62</v>
      </c>
      <c r="P120" s="276">
        <v>0</v>
      </c>
      <c r="Q120" s="277">
        <v>0</v>
      </c>
      <c r="R120" s="276">
        <v>0</v>
      </c>
      <c r="S120" s="278">
        <v>0</v>
      </c>
      <c r="T120" s="276">
        <v>0</v>
      </c>
      <c r="U120" s="276">
        <v>0</v>
      </c>
      <c r="V120" s="279">
        <v>0</v>
      </c>
      <c r="W120" s="22" t="s">
        <v>275</v>
      </c>
      <c r="X120" s="22"/>
      <c r="Y120" s="22"/>
      <c r="Z120" s="22"/>
      <c r="AA120" s="22"/>
      <c r="AB120" s="71"/>
      <c r="AC120" s="72"/>
      <c r="AD120" s="73"/>
      <c r="AE120" s="74"/>
    </row>
    <row r="121" spans="1:31" ht="12.75" customHeight="1" x14ac:dyDescent="0.2">
      <c r="A121" s="280" t="s">
        <v>84</v>
      </c>
      <c r="B121" s="281"/>
      <c r="C121" s="281"/>
      <c r="D121" s="282"/>
      <c r="E121" s="273" t="s">
        <v>274</v>
      </c>
      <c r="F121" s="274">
        <v>0</v>
      </c>
      <c r="G121" s="275">
        <v>0</v>
      </c>
      <c r="H121" s="275"/>
      <c r="I121" s="275"/>
      <c r="J121" s="275">
        <v>0</v>
      </c>
      <c r="K121" s="275"/>
      <c r="L121" s="275"/>
      <c r="M121" s="276">
        <v>32014.48</v>
      </c>
      <c r="N121" s="276">
        <v>32014.48</v>
      </c>
      <c r="O121" s="276">
        <v>32014.48</v>
      </c>
      <c r="P121" s="276">
        <v>0</v>
      </c>
      <c r="Q121" s="277">
        <v>0</v>
      </c>
      <c r="R121" s="276">
        <v>0</v>
      </c>
      <c r="S121" s="278">
        <v>0</v>
      </c>
      <c r="T121" s="276">
        <v>0</v>
      </c>
      <c r="U121" s="276">
        <v>0</v>
      </c>
      <c r="V121" s="279">
        <v>0</v>
      </c>
      <c r="W121" s="22" t="s">
        <v>276</v>
      </c>
      <c r="X121" s="22"/>
      <c r="Y121" s="22"/>
      <c r="Z121" s="22"/>
      <c r="AA121" s="22"/>
      <c r="AB121" s="71"/>
      <c r="AC121" s="72"/>
      <c r="AD121" s="73"/>
      <c r="AE121" s="74"/>
    </row>
    <row r="122" spans="1:31" ht="12.75" customHeight="1" thickBot="1" x14ac:dyDescent="0.25">
      <c r="A122" s="280" t="s">
        <v>85</v>
      </c>
      <c r="B122" s="281"/>
      <c r="C122" s="281"/>
      <c r="D122" s="282"/>
      <c r="E122" s="273" t="s">
        <v>274</v>
      </c>
      <c r="F122" s="274">
        <v>0</v>
      </c>
      <c r="G122" s="275">
        <v>0</v>
      </c>
      <c r="H122" s="275"/>
      <c r="I122" s="275"/>
      <c r="J122" s="275">
        <v>0</v>
      </c>
      <c r="K122" s="275"/>
      <c r="L122" s="275"/>
      <c r="M122" s="276">
        <v>66771.360000000001</v>
      </c>
      <c r="N122" s="276">
        <v>66771.360000000001</v>
      </c>
      <c r="O122" s="276">
        <v>66771.360000000001</v>
      </c>
      <c r="P122" s="276">
        <v>0</v>
      </c>
      <c r="Q122" s="277">
        <v>0</v>
      </c>
      <c r="R122" s="276">
        <v>0</v>
      </c>
      <c r="S122" s="278">
        <v>0</v>
      </c>
      <c r="T122" s="276">
        <v>0</v>
      </c>
      <c r="U122" s="276">
        <v>0</v>
      </c>
      <c r="V122" s="279">
        <v>0</v>
      </c>
      <c r="W122" s="22" t="s">
        <v>277</v>
      </c>
      <c r="X122" s="22"/>
      <c r="Y122" s="22"/>
      <c r="Z122" s="22"/>
      <c r="AA122" s="22"/>
      <c r="AB122" s="71"/>
      <c r="AC122" s="72"/>
      <c r="AD122" s="73"/>
      <c r="AE122" s="74"/>
    </row>
    <row r="123" spans="1:31" ht="14.25" thickTop="1" thickBot="1" x14ac:dyDescent="0.25">
      <c r="A123" s="283" t="s">
        <v>60</v>
      </c>
      <c r="B123" s="284"/>
      <c r="C123" s="284"/>
      <c r="D123" s="284"/>
      <c r="E123" s="285" t="s">
        <v>274</v>
      </c>
      <c r="F123" s="286">
        <v>0</v>
      </c>
      <c r="G123" s="287">
        <v>0</v>
      </c>
      <c r="H123" s="288"/>
      <c r="I123" s="289"/>
      <c r="J123" s="287">
        <v>0</v>
      </c>
      <c r="K123" s="288"/>
      <c r="L123" s="289"/>
      <c r="M123" s="290">
        <v>103867.46</v>
      </c>
      <c r="N123" s="290">
        <v>103867.46</v>
      </c>
      <c r="O123" s="290">
        <v>103867.46</v>
      </c>
      <c r="P123" s="290">
        <v>0</v>
      </c>
      <c r="Q123" s="290">
        <v>0</v>
      </c>
      <c r="R123" s="290">
        <v>0</v>
      </c>
      <c r="S123" s="291">
        <v>0</v>
      </c>
      <c r="T123" s="290">
        <v>0</v>
      </c>
      <c r="U123" s="290">
        <v>0</v>
      </c>
      <c r="V123" s="292">
        <v>0</v>
      </c>
      <c r="W123" s="293" t="s">
        <v>274</v>
      </c>
      <c r="X123" s="293"/>
      <c r="Y123" s="293"/>
      <c r="Z123" s="293"/>
      <c r="AA123" s="293"/>
      <c r="AB123" s="71"/>
      <c r="AC123" s="72"/>
      <c r="AD123" s="73"/>
      <c r="AE123" s="74"/>
    </row>
    <row r="124" spans="1:31" ht="13.5" customHeight="1" thickTop="1" x14ac:dyDescent="0.2">
      <c r="A124" s="280" t="s">
        <v>81</v>
      </c>
      <c r="B124" s="281"/>
      <c r="C124" s="281"/>
      <c r="D124" s="282"/>
      <c r="E124" s="273" t="s">
        <v>107</v>
      </c>
      <c r="F124" s="274">
        <v>0</v>
      </c>
      <c r="G124" s="275">
        <v>0</v>
      </c>
      <c r="H124" s="275"/>
      <c r="I124" s="275"/>
      <c r="J124" s="275">
        <v>0</v>
      </c>
      <c r="K124" s="275"/>
      <c r="L124" s="275"/>
      <c r="M124" s="276">
        <v>164270</v>
      </c>
      <c r="N124" s="276">
        <v>164270</v>
      </c>
      <c r="O124" s="276">
        <v>164270</v>
      </c>
      <c r="P124" s="276">
        <v>0</v>
      </c>
      <c r="Q124" s="277">
        <v>0</v>
      </c>
      <c r="R124" s="276">
        <v>0</v>
      </c>
      <c r="S124" s="278">
        <v>0</v>
      </c>
      <c r="T124" s="276">
        <v>0</v>
      </c>
      <c r="U124" s="276">
        <v>0</v>
      </c>
      <c r="V124" s="279">
        <v>0</v>
      </c>
      <c r="W124" s="22" t="s">
        <v>278</v>
      </c>
      <c r="X124" s="22"/>
      <c r="Y124" s="22"/>
      <c r="Z124" s="22"/>
      <c r="AA124" s="22"/>
      <c r="AB124" s="71"/>
      <c r="AC124" s="72"/>
      <c r="AD124" s="73"/>
      <c r="AE124" s="74"/>
    </row>
    <row r="125" spans="1:31" ht="12.75" customHeight="1" x14ac:dyDescent="0.2">
      <c r="A125" s="280" t="s">
        <v>84</v>
      </c>
      <c r="B125" s="281"/>
      <c r="C125" s="281"/>
      <c r="D125" s="282"/>
      <c r="E125" s="273" t="s">
        <v>107</v>
      </c>
      <c r="F125" s="274">
        <v>0</v>
      </c>
      <c r="G125" s="275">
        <v>0</v>
      </c>
      <c r="H125" s="275"/>
      <c r="I125" s="275"/>
      <c r="J125" s="275">
        <v>0</v>
      </c>
      <c r="K125" s="275"/>
      <c r="L125" s="275"/>
      <c r="M125" s="276">
        <v>73300</v>
      </c>
      <c r="N125" s="276">
        <v>73300</v>
      </c>
      <c r="O125" s="276">
        <v>73300</v>
      </c>
      <c r="P125" s="276">
        <v>0</v>
      </c>
      <c r="Q125" s="277">
        <v>0</v>
      </c>
      <c r="R125" s="276">
        <v>0</v>
      </c>
      <c r="S125" s="278">
        <v>0</v>
      </c>
      <c r="T125" s="276">
        <v>0</v>
      </c>
      <c r="U125" s="276">
        <v>0</v>
      </c>
      <c r="V125" s="279">
        <v>0</v>
      </c>
      <c r="W125" s="22" t="s">
        <v>279</v>
      </c>
      <c r="X125" s="22"/>
      <c r="Y125" s="22"/>
      <c r="Z125" s="22"/>
      <c r="AA125" s="22"/>
      <c r="AB125" s="71"/>
      <c r="AC125" s="72"/>
      <c r="AD125" s="73"/>
      <c r="AE125" s="74"/>
    </row>
    <row r="126" spans="1:31" ht="12.75" customHeight="1" thickBot="1" x14ac:dyDescent="0.25">
      <c r="A126" s="280" t="s">
        <v>86</v>
      </c>
      <c r="B126" s="281"/>
      <c r="C126" s="281"/>
      <c r="D126" s="282"/>
      <c r="E126" s="273" t="s">
        <v>107</v>
      </c>
      <c r="F126" s="274">
        <v>0</v>
      </c>
      <c r="G126" s="275">
        <v>0</v>
      </c>
      <c r="H126" s="275"/>
      <c r="I126" s="275"/>
      <c r="J126" s="275">
        <v>0</v>
      </c>
      <c r="K126" s="275"/>
      <c r="L126" s="275"/>
      <c r="M126" s="276">
        <v>394412</v>
      </c>
      <c r="N126" s="276">
        <v>394412</v>
      </c>
      <c r="O126" s="276">
        <v>394412</v>
      </c>
      <c r="P126" s="276">
        <v>0</v>
      </c>
      <c r="Q126" s="277">
        <v>0</v>
      </c>
      <c r="R126" s="276">
        <v>0</v>
      </c>
      <c r="S126" s="278">
        <v>0</v>
      </c>
      <c r="T126" s="276">
        <v>0</v>
      </c>
      <c r="U126" s="276">
        <v>0</v>
      </c>
      <c r="V126" s="279">
        <v>0</v>
      </c>
      <c r="W126" s="22" t="s">
        <v>280</v>
      </c>
      <c r="X126" s="22"/>
      <c r="Y126" s="22"/>
      <c r="Z126" s="22"/>
      <c r="AA126" s="22"/>
      <c r="AB126" s="71"/>
      <c r="AC126" s="72"/>
      <c r="AD126" s="73"/>
      <c r="AE126" s="74"/>
    </row>
    <row r="127" spans="1:31" ht="14.25" thickTop="1" thickBot="1" x14ac:dyDescent="0.25">
      <c r="A127" s="283" t="s">
        <v>60</v>
      </c>
      <c r="B127" s="284"/>
      <c r="C127" s="284"/>
      <c r="D127" s="284"/>
      <c r="E127" s="285" t="s">
        <v>107</v>
      </c>
      <c r="F127" s="286">
        <v>0</v>
      </c>
      <c r="G127" s="287">
        <v>0</v>
      </c>
      <c r="H127" s="288"/>
      <c r="I127" s="289"/>
      <c r="J127" s="287">
        <v>0</v>
      </c>
      <c r="K127" s="288"/>
      <c r="L127" s="289"/>
      <c r="M127" s="290">
        <v>631982</v>
      </c>
      <c r="N127" s="290">
        <v>631982</v>
      </c>
      <c r="O127" s="290">
        <v>631982</v>
      </c>
      <c r="P127" s="290">
        <v>0</v>
      </c>
      <c r="Q127" s="290">
        <v>0</v>
      </c>
      <c r="R127" s="290">
        <v>0</v>
      </c>
      <c r="S127" s="291">
        <v>0</v>
      </c>
      <c r="T127" s="290">
        <v>0</v>
      </c>
      <c r="U127" s="290">
        <v>0</v>
      </c>
      <c r="V127" s="292">
        <v>0</v>
      </c>
      <c r="W127" s="293" t="s">
        <v>107</v>
      </c>
      <c r="X127" s="293"/>
      <c r="Y127" s="293"/>
      <c r="Z127" s="293"/>
      <c r="AA127" s="293"/>
      <c r="AB127" s="71"/>
      <c r="AC127" s="72"/>
      <c r="AD127" s="73"/>
      <c r="AE127" s="74"/>
    </row>
    <row r="128" spans="1:31" ht="13.5" customHeight="1" thickTop="1" x14ac:dyDescent="0.2">
      <c r="A128" s="280" t="s">
        <v>81</v>
      </c>
      <c r="B128" s="281"/>
      <c r="C128" s="281"/>
      <c r="D128" s="282"/>
      <c r="E128" s="273" t="s">
        <v>281</v>
      </c>
      <c r="F128" s="274">
        <v>0</v>
      </c>
      <c r="G128" s="275">
        <v>0</v>
      </c>
      <c r="H128" s="275"/>
      <c r="I128" s="275"/>
      <c r="J128" s="275">
        <v>0</v>
      </c>
      <c r="K128" s="275"/>
      <c r="L128" s="275"/>
      <c r="M128" s="276">
        <v>3432620.56</v>
      </c>
      <c r="N128" s="276">
        <v>3194320.56</v>
      </c>
      <c r="O128" s="276">
        <v>3432620.56</v>
      </c>
      <c r="P128" s="276">
        <v>0</v>
      </c>
      <c r="Q128" s="277">
        <v>0</v>
      </c>
      <c r="R128" s="276">
        <v>0</v>
      </c>
      <c r="S128" s="278">
        <v>0</v>
      </c>
      <c r="T128" s="276">
        <v>0</v>
      </c>
      <c r="U128" s="276">
        <v>0</v>
      </c>
      <c r="V128" s="279">
        <v>0</v>
      </c>
      <c r="W128" s="22" t="s">
        <v>282</v>
      </c>
      <c r="X128" s="22"/>
      <c r="Y128" s="22"/>
      <c r="Z128" s="22"/>
      <c r="AA128" s="22"/>
      <c r="AB128" s="71"/>
      <c r="AC128" s="72"/>
      <c r="AD128" s="73"/>
      <c r="AE128" s="74"/>
    </row>
    <row r="129" spans="1:31" ht="12.75" customHeight="1" x14ac:dyDescent="0.2">
      <c r="A129" s="280" t="s">
        <v>84</v>
      </c>
      <c r="B129" s="281"/>
      <c r="C129" s="281"/>
      <c r="D129" s="282"/>
      <c r="E129" s="273" t="s">
        <v>281</v>
      </c>
      <c r="F129" s="274">
        <v>0</v>
      </c>
      <c r="G129" s="275">
        <v>0</v>
      </c>
      <c r="H129" s="275"/>
      <c r="I129" s="275"/>
      <c r="J129" s="275">
        <v>0</v>
      </c>
      <c r="K129" s="275"/>
      <c r="L129" s="275"/>
      <c r="M129" s="276">
        <v>4516862.05</v>
      </c>
      <c r="N129" s="276">
        <v>4516862.05</v>
      </c>
      <c r="O129" s="276">
        <v>4516862.05</v>
      </c>
      <c r="P129" s="276">
        <v>0</v>
      </c>
      <c r="Q129" s="277">
        <v>0</v>
      </c>
      <c r="R129" s="276">
        <v>0</v>
      </c>
      <c r="S129" s="278">
        <v>0</v>
      </c>
      <c r="T129" s="276">
        <v>0</v>
      </c>
      <c r="U129" s="276">
        <v>0</v>
      </c>
      <c r="V129" s="279">
        <v>0</v>
      </c>
      <c r="W129" s="22" t="s">
        <v>283</v>
      </c>
      <c r="X129" s="22"/>
      <c r="Y129" s="22"/>
      <c r="Z129" s="22"/>
      <c r="AA129" s="22"/>
      <c r="AB129" s="71"/>
      <c r="AC129" s="72"/>
      <c r="AD129" s="73"/>
      <c r="AE129" s="74"/>
    </row>
    <row r="130" spans="1:31" ht="12.75" customHeight="1" x14ac:dyDescent="0.2">
      <c r="A130" s="280" t="s">
        <v>85</v>
      </c>
      <c r="B130" s="281"/>
      <c r="C130" s="281"/>
      <c r="D130" s="282"/>
      <c r="E130" s="273" t="s">
        <v>281</v>
      </c>
      <c r="F130" s="274">
        <v>0</v>
      </c>
      <c r="G130" s="275">
        <v>0</v>
      </c>
      <c r="H130" s="275"/>
      <c r="I130" s="275"/>
      <c r="J130" s="275">
        <v>0</v>
      </c>
      <c r="K130" s="275"/>
      <c r="L130" s="275"/>
      <c r="M130" s="276">
        <v>4937241.16</v>
      </c>
      <c r="N130" s="276">
        <v>4937241.16</v>
      </c>
      <c r="O130" s="276">
        <v>4937241.16</v>
      </c>
      <c r="P130" s="276">
        <v>0</v>
      </c>
      <c r="Q130" s="277">
        <v>0</v>
      </c>
      <c r="R130" s="276">
        <v>0</v>
      </c>
      <c r="S130" s="278">
        <v>0</v>
      </c>
      <c r="T130" s="276">
        <v>0</v>
      </c>
      <c r="U130" s="276">
        <v>0</v>
      </c>
      <c r="V130" s="279">
        <v>0</v>
      </c>
      <c r="W130" s="22" t="s">
        <v>284</v>
      </c>
      <c r="X130" s="22"/>
      <c r="Y130" s="22"/>
      <c r="Z130" s="22"/>
      <c r="AA130" s="22"/>
      <c r="AB130" s="71"/>
      <c r="AC130" s="72"/>
      <c r="AD130" s="73"/>
      <c r="AE130" s="74"/>
    </row>
    <row r="131" spans="1:31" ht="12.75" customHeight="1" x14ac:dyDescent="0.2">
      <c r="A131" s="280" t="s">
        <v>86</v>
      </c>
      <c r="B131" s="281"/>
      <c r="C131" s="281"/>
      <c r="D131" s="282"/>
      <c r="E131" s="273" t="s">
        <v>281</v>
      </c>
      <c r="F131" s="274">
        <v>0</v>
      </c>
      <c r="G131" s="275">
        <v>0</v>
      </c>
      <c r="H131" s="275"/>
      <c r="I131" s="275"/>
      <c r="J131" s="275">
        <v>0</v>
      </c>
      <c r="K131" s="275"/>
      <c r="L131" s="275"/>
      <c r="M131" s="276">
        <v>3239745.95</v>
      </c>
      <c r="N131" s="276">
        <v>3239745.95</v>
      </c>
      <c r="O131" s="276">
        <v>3239745.95</v>
      </c>
      <c r="P131" s="276">
        <v>0</v>
      </c>
      <c r="Q131" s="277">
        <v>0</v>
      </c>
      <c r="R131" s="276">
        <v>0</v>
      </c>
      <c r="S131" s="278">
        <v>0</v>
      </c>
      <c r="T131" s="276">
        <v>0</v>
      </c>
      <c r="U131" s="276">
        <v>0</v>
      </c>
      <c r="V131" s="279">
        <v>0</v>
      </c>
      <c r="W131" s="22" t="s">
        <v>285</v>
      </c>
      <c r="X131" s="22"/>
      <c r="Y131" s="22"/>
      <c r="Z131" s="22"/>
      <c r="AA131" s="22"/>
      <c r="AB131" s="71"/>
      <c r="AC131" s="72"/>
      <c r="AD131" s="73"/>
      <c r="AE131" s="74"/>
    </row>
    <row r="132" spans="1:31" ht="12.75" customHeight="1" thickBot="1" x14ac:dyDescent="0.25">
      <c r="A132" s="280" t="s">
        <v>95</v>
      </c>
      <c r="B132" s="281"/>
      <c r="C132" s="281"/>
      <c r="D132" s="282"/>
      <c r="E132" s="273" t="s">
        <v>281</v>
      </c>
      <c r="F132" s="274">
        <v>0</v>
      </c>
      <c r="G132" s="275">
        <v>0</v>
      </c>
      <c r="H132" s="275"/>
      <c r="I132" s="275"/>
      <c r="J132" s="275">
        <v>0</v>
      </c>
      <c r="K132" s="275"/>
      <c r="L132" s="275"/>
      <c r="M132" s="276">
        <v>189161.8</v>
      </c>
      <c r="N132" s="276">
        <v>189161.8</v>
      </c>
      <c r="O132" s="276">
        <v>189161.8</v>
      </c>
      <c r="P132" s="276">
        <v>0</v>
      </c>
      <c r="Q132" s="277">
        <v>0</v>
      </c>
      <c r="R132" s="276">
        <v>0</v>
      </c>
      <c r="S132" s="278">
        <v>0</v>
      </c>
      <c r="T132" s="276">
        <v>0</v>
      </c>
      <c r="U132" s="276">
        <v>0</v>
      </c>
      <c r="V132" s="279">
        <v>0</v>
      </c>
      <c r="W132" s="22" t="s">
        <v>286</v>
      </c>
      <c r="X132" s="22"/>
      <c r="Y132" s="22"/>
      <c r="Z132" s="22"/>
      <c r="AA132" s="22"/>
      <c r="AB132" s="71"/>
      <c r="AC132" s="72"/>
      <c r="AD132" s="73"/>
      <c r="AE132" s="74"/>
    </row>
    <row r="133" spans="1:31" ht="14.25" thickTop="1" thickBot="1" x14ac:dyDescent="0.25">
      <c r="A133" s="283" t="s">
        <v>60</v>
      </c>
      <c r="B133" s="284"/>
      <c r="C133" s="284"/>
      <c r="D133" s="284"/>
      <c r="E133" s="285" t="s">
        <v>281</v>
      </c>
      <c r="F133" s="286">
        <v>0</v>
      </c>
      <c r="G133" s="287">
        <v>0</v>
      </c>
      <c r="H133" s="288"/>
      <c r="I133" s="289"/>
      <c r="J133" s="287">
        <v>0</v>
      </c>
      <c r="K133" s="288"/>
      <c r="L133" s="289"/>
      <c r="M133" s="290">
        <v>16315631.52</v>
      </c>
      <c r="N133" s="290">
        <v>16077331.52</v>
      </c>
      <c r="O133" s="290">
        <v>16315631.52</v>
      </c>
      <c r="P133" s="290">
        <v>0</v>
      </c>
      <c r="Q133" s="290">
        <v>0</v>
      </c>
      <c r="R133" s="290">
        <v>0</v>
      </c>
      <c r="S133" s="291">
        <v>0</v>
      </c>
      <c r="T133" s="290">
        <v>0</v>
      </c>
      <c r="U133" s="290">
        <v>0</v>
      </c>
      <c r="V133" s="292">
        <v>0</v>
      </c>
      <c r="W133" s="293" t="s">
        <v>281</v>
      </c>
      <c r="X133" s="293"/>
      <c r="Y133" s="293"/>
      <c r="Z133" s="293"/>
      <c r="AA133" s="293"/>
      <c r="AB133" s="71"/>
      <c r="AC133" s="72"/>
      <c r="AD133" s="73"/>
      <c r="AE133" s="74"/>
    </row>
    <row r="134" spans="1:31" ht="13.5" customHeight="1" thickTop="1" x14ac:dyDescent="0.2">
      <c r="A134" s="280" t="s">
        <v>81</v>
      </c>
      <c r="B134" s="281"/>
      <c r="C134" s="281"/>
      <c r="D134" s="282"/>
      <c r="E134" s="273" t="s">
        <v>287</v>
      </c>
      <c r="F134" s="274">
        <v>0</v>
      </c>
      <c r="G134" s="275">
        <v>0</v>
      </c>
      <c r="H134" s="275"/>
      <c r="I134" s="275"/>
      <c r="J134" s="275">
        <v>0</v>
      </c>
      <c r="K134" s="275"/>
      <c r="L134" s="275"/>
      <c r="M134" s="276">
        <v>3857367.21</v>
      </c>
      <c r="N134" s="276">
        <v>3857367.21</v>
      </c>
      <c r="O134" s="276">
        <v>3857367.21</v>
      </c>
      <c r="P134" s="276">
        <v>0</v>
      </c>
      <c r="Q134" s="277">
        <v>0</v>
      </c>
      <c r="R134" s="276">
        <v>0</v>
      </c>
      <c r="S134" s="278">
        <v>0</v>
      </c>
      <c r="T134" s="276">
        <v>0</v>
      </c>
      <c r="U134" s="276">
        <v>0</v>
      </c>
      <c r="V134" s="279">
        <v>0</v>
      </c>
      <c r="W134" s="22" t="s">
        <v>288</v>
      </c>
      <c r="X134" s="22"/>
      <c r="Y134" s="22"/>
      <c r="Z134" s="22"/>
      <c r="AA134" s="22"/>
      <c r="AB134" s="71"/>
      <c r="AC134" s="72"/>
      <c r="AD134" s="73"/>
      <c r="AE134" s="74"/>
    </row>
    <row r="135" spans="1:31" ht="12.75" customHeight="1" x14ac:dyDescent="0.2">
      <c r="A135" s="280" t="s">
        <v>84</v>
      </c>
      <c r="B135" s="281"/>
      <c r="C135" s="281"/>
      <c r="D135" s="282"/>
      <c r="E135" s="273" t="s">
        <v>287</v>
      </c>
      <c r="F135" s="274">
        <v>0</v>
      </c>
      <c r="G135" s="275">
        <v>0</v>
      </c>
      <c r="H135" s="275"/>
      <c r="I135" s="275"/>
      <c r="J135" s="275">
        <v>0</v>
      </c>
      <c r="K135" s="275"/>
      <c r="L135" s="275"/>
      <c r="M135" s="276">
        <v>2580347.48</v>
      </c>
      <c r="N135" s="276">
        <v>2580347.48</v>
      </c>
      <c r="O135" s="276">
        <v>2580347.48</v>
      </c>
      <c r="P135" s="276">
        <v>0</v>
      </c>
      <c r="Q135" s="277">
        <v>0</v>
      </c>
      <c r="R135" s="276">
        <v>0</v>
      </c>
      <c r="S135" s="278">
        <v>0</v>
      </c>
      <c r="T135" s="276">
        <v>0</v>
      </c>
      <c r="U135" s="276">
        <v>0</v>
      </c>
      <c r="V135" s="279">
        <v>0</v>
      </c>
      <c r="W135" s="22" t="s">
        <v>289</v>
      </c>
      <c r="X135" s="22"/>
      <c r="Y135" s="22"/>
      <c r="Z135" s="22"/>
      <c r="AA135" s="22"/>
      <c r="AB135" s="71"/>
      <c r="AC135" s="72"/>
      <c r="AD135" s="73"/>
      <c r="AE135" s="74"/>
    </row>
    <row r="136" spans="1:31" ht="12.75" customHeight="1" x14ac:dyDescent="0.2">
      <c r="A136" s="280" t="s">
        <v>85</v>
      </c>
      <c r="B136" s="281"/>
      <c r="C136" s="281"/>
      <c r="D136" s="282"/>
      <c r="E136" s="273" t="s">
        <v>287</v>
      </c>
      <c r="F136" s="274">
        <v>0</v>
      </c>
      <c r="G136" s="275">
        <v>0</v>
      </c>
      <c r="H136" s="275"/>
      <c r="I136" s="275"/>
      <c r="J136" s="275">
        <v>0</v>
      </c>
      <c r="K136" s="275"/>
      <c r="L136" s="275"/>
      <c r="M136" s="276">
        <v>755826.02</v>
      </c>
      <c r="N136" s="276">
        <v>755826.02</v>
      </c>
      <c r="O136" s="276">
        <v>755826.02</v>
      </c>
      <c r="P136" s="276">
        <v>0</v>
      </c>
      <c r="Q136" s="277">
        <v>0</v>
      </c>
      <c r="R136" s="276">
        <v>0</v>
      </c>
      <c r="S136" s="278">
        <v>0</v>
      </c>
      <c r="T136" s="276">
        <v>0</v>
      </c>
      <c r="U136" s="276">
        <v>0</v>
      </c>
      <c r="V136" s="279">
        <v>0</v>
      </c>
      <c r="W136" s="22" t="s">
        <v>290</v>
      </c>
      <c r="X136" s="22"/>
      <c r="Y136" s="22"/>
      <c r="Z136" s="22"/>
      <c r="AA136" s="22"/>
      <c r="AB136" s="71"/>
      <c r="AC136" s="72"/>
      <c r="AD136" s="73"/>
      <c r="AE136" s="74"/>
    </row>
    <row r="137" spans="1:31" ht="12.75" customHeight="1" x14ac:dyDescent="0.2">
      <c r="A137" s="280" t="s">
        <v>86</v>
      </c>
      <c r="B137" s="281"/>
      <c r="C137" s="281"/>
      <c r="D137" s="282"/>
      <c r="E137" s="273" t="s">
        <v>287</v>
      </c>
      <c r="F137" s="274">
        <v>0</v>
      </c>
      <c r="G137" s="275">
        <v>0</v>
      </c>
      <c r="H137" s="275"/>
      <c r="I137" s="275"/>
      <c r="J137" s="275">
        <v>0</v>
      </c>
      <c r="K137" s="275"/>
      <c r="L137" s="275"/>
      <c r="M137" s="276">
        <v>1346317.28</v>
      </c>
      <c r="N137" s="276">
        <v>1346317.28</v>
      </c>
      <c r="O137" s="276">
        <v>1346317.28</v>
      </c>
      <c r="P137" s="276">
        <v>0</v>
      </c>
      <c r="Q137" s="277">
        <v>0</v>
      </c>
      <c r="R137" s="276">
        <v>0</v>
      </c>
      <c r="S137" s="278">
        <v>0</v>
      </c>
      <c r="T137" s="276">
        <v>0</v>
      </c>
      <c r="U137" s="276">
        <v>0</v>
      </c>
      <c r="V137" s="279">
        <v>0</v>
      </c>
      <c r="W137" s="22" t="s">
        <v>291</v>
      </c>
      <c r="X137" s="22"/>
      <c r="Y137" s="22"/>
      <c r="Z137" s="22"/>
      <c r="AA137" s="22"/>
      <c r="AB137" s="71"/>
      <c r="AC137" s="72"/>
      <c r="AD137" s="73"/>
      <c r="AE137" s="74"/>
    </row>
    <row r="138" spans="1:31" ht="12.75" customHeight="1" thickBot="1" x14ac:dyDescent="0.25">
      <c r="A138" s="280" t="s">
        <v>95</v>
      </c>
      <c r="B138" s="281"/>
      <c r="C138" s="281"/>
      <c r="D138" s="282"/>
      <c r="E138" s="273" t="s">
        <v>287</v>
      </c>
      <c r="F138" s="274">
        <v>0</v>
      </c>
      <c r="G138" s="275">
        <v>0</v>
      </c>
      <c r="H138" s="275"/>
      <c r="I138" s="275"/>
      <c r="J138" s="275">
        <v>0</v>
      </c>
      <c r="K138" s="275"/>
      <c r="L138" s="275"/>
      <c r="M138" s="276">
        <v>285075</v>
      </c>
      <c r="N138" s="276">
        <v>285075</v>
      </c>
      <c r="O138" s="276">
        <v>285075</v>
      </c>
      <c r="P138" s="276">
        <v>0</v>
      </c>
      <c r="Q138" s="277">
        <v>0</v>
      </c>
      <c r="R138" s="276">
        <v>0</v>
      </c>
      <c r="S138" s="278">
        <v>0</v>
      </c>
      <c r="T138" s="276">
        <v>0</v>
      </c>
      <c r="U138" s="276">
        <v>0</v>
      </c>
      <c r="V138" s="279">
        <v>0</v>
      </c>
      <c r="W138" s="22" t="s">
        <v>292</v>
      </c>
      <c r="X138" s="22"/>
      <c r="Y138" s="22"/>
      <c r="Z138" s="22"/>
      <c r="AA138" s="22"/>
      <c r="AB138" s="71"/>
      <c r="AC138" s="72"/>
      <c r="AD138" s="73"/>
      <c r="AE138" s="74"/>
    </row>
    <row r="139" spans="1:31" ht="14.25" thickTop="1" thickBot="1" x14ac:dyDescent="0.25">
      <c r="A139" s="283" t="s">
        <v>60</v>
      </c>
      <c r="B139" s="284"/>
      <c r="C139" s="284"/>
      <c r="D139" s="284"/>
      <c r="E139" s="285" t="s">
        <v>287</v>
      </c>
      <c r="F139" s="286">
        <v>0</v>
      </c>
      <c r="G139" s="287">
        <v>0</v>
      </c>
      <c r="H139" s="288"/>
      <c r="I139" s="289"/>
      <c r="J139" s="287">
        <v>0</v>
      </c>
      <c r="K139" s="288"/>
      <c r="L139" s="289"/>
      <c r="M139" s="290">
        <v>8824932.9900000002</v>
      </c>
      <c r="N139" s="290">
        <v>8824932.9900000002</v>
      </c>
      <c r="O139" s="290">
        <v>8824932.9900000002</v>
      </c>
      <c r="P139" s="290">
        <v>0</v>
      </c>
      <c r="Q139" s="290">
        <v>0</v>
      </c>
      <c r="R139" s="290">
        <v>0</v>
      </c>
      <c r="S139" s="291">
        <v>0</v>
      </c>
      <c r="T139" s="290">
        <v>0</v>
      </c>
      <c r="U139" s="290">
        <v>0</v>
      </c>
      <c r="V139" s="292">
        <v>0</v>
      </c>
      <c r="W139" s="293" t="s">
        <v>287</v>
      </c>
      <c r="X139" s="293"/>
      <c r="Y139" s="293"/>
      <c r="Z139" s="293"/>
      <c r="AA139" s="293"/>
      <c r="AB139" s="71"/>
      <c r="AC139" s="72"/>
      <c r="AD139" s="73"/>
      <c r="AE139" s="74"/>
    </row>
    <row r="140" spans="1:31" ht="13.5" customHeight="1" thickTop="1" x14ac:dyDescent="0.2">
      <c r="A140" s="280" t="s">
        <v>81</v>
      </c>
      <c r="B140" s="281"/>
      <c r="C140" s="281"/>
      <c r="D140" s="282"/>
      <c r="E140" s="273" t="s">
        <v>109</v>
      </c>
      <c r="F140" s="274">
        <v>0</v>
      </c>
      <c r="G140" s="275">
        <v>0</v>
      </c>
      <c r="H140" s="275"/>
      <c r="I140" s="275"/>
      <c r="J140" s="275">
        <v>0</v>
      </c>
      <c r="K140" s="275"/>
      <c r="L140" s="275"/>
      <c r="M140" s="276">
        <v>38015</v>
      </c>
      <c r="N140" s="276">
        <v>38015</v>
      </c>
      <c r="O140" s="276">
        <v>38015</v>
      </c>
      <c r="P140" s="276">
        <v>0</v>
      </c>
      <c r="Q140" s="277">
        <v>0</v>
      </c>
      <c r="R140" s="276">
        <v>0</v>
      </c>
      <c r="S140" s="278">
        <v>0</v>
      </c>
      <c r="T140" s="276">
        <v>0</v>
      </c>
      <c r="U140" s="276">
        <v>0</v>
      </c>
      <c r="V140" s="279">
        <v>0</v>
      </c>
      <c r="W140" s="22" t="s">
        <v>293</v>
      </c>
      <c r="X140" s="22"/>
      <c r="Y140" s="22"/>
      <c r="Z140" s="22"/>
      <c r="AA140" s="22"/>
      <c r="AB140" s="71"/>
      <c r="AC140" s="72"/>
      <c r="AD140" s="73"/>
      <c r="AE140" s="74"/>
    </row>
    <row r="141" spans="1:31" ht="12.75" customHeight="1" x14ac:dyDescent="0.2">
      <c r="A141" s="280" t="s">
        <v>84</v>
      </c>
      <c r="B141" s="281"/>
      <c r="C141" s="281"/>
      <c r="D141" s="282"/>
      <c r="E141" s="273" t="s">
        <v>109</v>
      </c>
      <c r="F141" s="274">
        <v>0</v>
      </c>
      <c r="G141" s="275">
        <v>0</v>
      </c>
      <c r="H141" s="275"/>
      <c r="I141" s="275"/>
      <c r="J141" s="275">
        <v>0</v>
      </c>
      <c r="K141" s="275"/>
      <c r="L141" s="275"/>
      <c r="M141" s="276">
        <v>82155</v>
      </c>
      <c r="N141" s="276">
        <v>82155</v>
      </c>
      <c r="O141" s="276">
        <v>82155</v>
      </c>
      <c r="P141" s="276">
        <v>0</v>
      </c>
      <c r="Q141" s="277">
        <v>0</v>
      </c>
      <c r="R141" s="276">
        <v>0</v>
      </c>
      <c r="S141" s="278">
        <v>0</v>
      </c>
      <c r="T141" s="276">
        <v>0</v>
      </c>
      <c r="U141" s="276">
        <v>0</v>
      </c>
      <c r="V141" s="279">
        <v>0</v>
      </c>
      <c r="W141" s="22" t="s">
        <v>294</v>
      </c>
      <c r="X141" s="22"/>
      <c r="Y141" s="22"/>
      <c r="Z141" s="22"/>
      <c r="AA141" s="22"/>
      <c r="AB141" s="71"/>
      <c r="AC141" s="72"/>
      <c r="AD141" s="73"/>
      <c r="AE141" s="74"/>
    </row>
    <row r="142" spans="1:31" ht="12.75" customHeight="1" x14ac:dyDescent="0.2">
      <c r="A142" s="280" t="s">
        <v>85</v>
      </c>
      <c r="B142" s="281"/>
      <c r="C142" s="281"/>
      <c r="D142" s="282"/>
      <c r="E142" s="273" t="s">
        <v>109</v>
      </c>
      <c r="F142" s="274">
        <v>0</v>
      </c>
      <c r="G142" s="275">
        <v>0</v>
      </c>
      <c r="H142" s="275"/>
      <c r="I142" s="275"/>
      <c r="J142" s="275">
        <v>0</v>
      </c>
      <c r="K142" s="275"/>
      <c r="L142" s="275"/>
      <c r="M142" s="276">
        <v>251252.82</v>
      </c>
      <c r="N142" s="276">
        <v>251252.82</v>
      </c>
      <c r="O142" s="276">
        <v>251252.82</v>
      </c>
      <c r="P142" s="276">
        <v>0</v>
      </c>
      <c r="Q142" s="277">
        <v>0</v>
      </c>
      <c r="R142" s="276">
        <v>0</v>
      </c>
      <c r="S142" s="278">
        <v>0</v>
      </c>
      <c r="T142" s="276">
        <v>0</v>
      </c>
      <c r="U142" s="276">
        <v>0</v>
      </c>
      <c r="V142" s="279">
        <v>0</v>
      </c>
      <c r="W142" s="22" t="s">
        <v>295</v>
      </c>
      <c r="X142" s="22"/>
      <c r="Y142" s="22"/>
      <c r="Z142" s="22"/>
      <c r="AA142" s="22"/>
      <c r="AB142" s="71"/>
      <c r="AC142" s="72"/>
      <c r="AD142" s="73"/>
      <c r="AE142" s="74"/>
    </row>
    <row r="143" spans="1:31" ht="12.75" customHeight="1" thickBot="1" x14ac:dyDescent="0.25">
      <c r="A143" s="280" t="s">
        <v>86</v>
      </c>
      <c r="B143" s="281"/>
      <c r="C143" s="281"/>
      <c r="D143" s="282"/>
      <c r="E143" s="273" t="s">
        <v>109</v>
      </c>
      <c r="F143" s="274">
        <v>0</v>
      </c>
      <c r="G143" s="275">
        <v>0</v>
      </c>
      <c r="H143" s="275"/>
      <c r="I143" s="275"/>
      <c r="J143" s="275">
        <v>0</v>
      </c>
      <c r="K143" s="275"/>
      <c r="L143" s="275"/>
      <c r="M143" s="276">
        <v>16098</v>
      </c>
      <c r="N143" s="276">
        <v>16098</v>
      </c>
      <c r="O143" s="276">
        <v>16098</v>
      </c>
      <c r="P143" s="276">
        <v>0</v>
      </c>
      <c r="Q143" s="277">
        <v>0</v>
      </c>
      <c r="R143" s="276">
        <v>0</v>
      </c>
      <c r="S143" s="278">
        <v>0</v>
      </c>
      <c r="T143" s="276">
        <v>0</v>
      </c>
      <c r="U143" s="276">
        <v>0</v>
      </c>
      <c r="V143" s="279">
        <v>0</v>
      </c>
      <c r="W143" s="22" t="s">
        <v>296</v>
      </c>
      <c r="X143" s="22"/>
      <c r="Y143" s="22"/>
      <c r="Z143" s="22"/>
      <c r="AA143" s="22"/>
      <c r="AB143" s="71"/>
      <c r="AC143" s="72"/>
      <c r="AD143" s="73"/>
      <c r="AE143" s="74"/>
    </row>
    <row r="144" spans="1:31" ht="14.25" thickTop="1" thickBot="1" x14ac:dyDescent="0.25">
      <c r="A144" s="283" t="s">
        <v>60</v>
      </c>
      <c r="B144" s="284"/>
      <c r="C144" s="284"/>
      <c r="D144" s="284"/>
      <c r="E144" s="285" t="s">
        <v>109</v>
      </c>
      <c r="F144" s="286">
        <v>0</v>
      </c>
      <c r="G144" s="287">
        <v>0</v>
      </c>
      <c r="H144" s="288"/>
      <c r="I144" s="289"/>
      <c r="J144" s="287">
        <v>0</v>
      </c>
      <c r="K144" s="288"/>
      <c r="L144" s="289"/>
      <c r="M144" s="290">
        <v>387520.82</v>
      </c>
      <c r="N144" s="290">
        <v>387520.82</v>
      </c>
      <c r="O144" s="290">
        <v>387520.82</v>
      </c>
      <c r="P144" s="290">
        <v>0</v>
      </c>
      <c r="Q144" s="290">
        <v>0</v>
      </c>
      <c r="R144" s="290">
        <v>0</v>
      </c>
      <c r="S144" s="291">
        <v>0</v>
      </c>
      <c r="T144" s="290">
        <v>0</v>
      </c>
      <c r="U144" s="290">
        <v>0</v>
      </c>
      <c r="V144" s="292">
        <v>0</v>
      </c>
      <c r="W144" s="293" t="s">
        <v>109</v>
      </c>
      <c r="X144" s="293"/>
      <c r="Y144" s="293"/>
      <c r="Z144" s="293"/>
      <c r="AA144" s="293"/>
      <c r="AB144" s="71"/>
      <c r="AC144" s="72"/>
      <c r="AD144" s="73"/>
      <c r="AE144" s="74"/>
    </row>
    <row r="145" spans="1:31" ht="13.5" customHeight="1" thickTop="1" thickBot="1" x14ac:dyDescent="0.25">
      <c r="A145" s="280" t="s">
        <v>81</v>
      </c>
      <c r="B145" s="281"/>
      <c r="C145" s="281"/>
      <c r="D145" s="282"/>
      <c r="E145" s="273" t="s">
        <v>297</v>
      </c>
      <c r="F145" s="274">
        <v>0</v>
      </c>
      <c r="G145" s="275">
        <v>0</v>
      </c>
      <c r="H145" s="275"/>
      <c r="I145" s="275"/>
      <c r="J145" s="275">
        <v>0</v>
      </c>
      <c r="K145" s="275"/>
      <c r="L145" s="275"/>
      <c r="M145" s="276">
        <v>0</v>
      </c>
      <c r="N145" s="276">
        <v>-7225390.7800000003</v>
      </c>
      <c r="O145" s="276">
        <v>0</v>
      </c>
      <c r="P145" s="276">
        <v>0</v>
      </c>
      <c r="Q145" s="277">
        <v>0</v>
      </c>
      <c r="R145" s="276">
        <v>0</v>
      </c>
      <c r="S145" s="278">
        <v>0</v>
      </c>
      <c r="T145" s="276">
        <v>0</v>
      </c>
      <c r="U145" s="276">
        <v>0</v>
      </c>
      <c r="V145" s="279">
        <v>0</v>
      </c>
      <c r="W145" s="22" t="s">
        <v>298</v>
      </c>
      <c r="X145" s="22"/>
      <c r="Y145" s="22"/>
      <c r="Z145" s="22"/>
      <c r="AA145" s="22"/>
      <c r="AB145" s="71"/>
      <c r="AC145" s="72"/>
      <c r="AD145" s="73"/>
      <c r="AE145" s="74"/>
    </row>
    <row r="146" spans="1:31" ht="14.25" thickTop="1" thickBot="1" x14ac:dyDescent="0.25">
      <c r="A146" s="283" t="s">
        <v>60</v>
      </c>
      <c r="B146" s="284"/>
      <c r="C146" s="284"/>
      <c r="D146" s="284"/>
      <c r="E146" s="285" t="s">
        <v>297</v>
      </c>
      <c r="F146" s="286">
        <v>0</v>
      </c>
      <c r="G146" s="287">
        <v>0</v>
      </c>
      <c r="H146" s="288"/>
      <c r="I146" s="289"/>
      <c r="J146" s="287">
        <v>0</v>
      </c>
      <c r="K146" s="288"/>
      <c r="L146" s="289"/>
      <c r="M146" s="290">
        <v>0</v>
      </c>
      <c r="N146" s="290">
        <v>-7225390.7800000003</v>
      </c>
      <c r="O146" s="290">
        <v>0</v>
      </c>
      <c r="P146" s="290">
        <v>0</v>
      </c>
      <c r="Q146" s="290">
        <v>0</v>
      </c>
      <c r="R146" s="290">
        <v>0</v>
      </c>
      <c r="S146" s="291">
        <v>0</v>
      </c>
      <c r="T146" s="290">
        <v>0</v>
      </c>
      <c r="U146" s="290">
        <v>0</v>
      </c>
      <c r="V146" s="292">
        <v>0</v>
      </c>
      <c r="W146" s="293" t="s">
        <v>297</v>
      </c>
      <c r="X146" s="293"/>
      <c r="Y146" s="293"/>
      <c r="Z146" s="293"/>
      <c r="AA146" s="293"/>
      <c r="AB146" s="71"/>
      <c r="AC146" s="72"/>
      <c r="AD146" s="73"/>
      <c r="AE146" s="74"/>
    </row>
    <row r="147" spans="1:31" ht="13.5" customHeight="1" thickTop="1" x14ac:dyDescent="0.2">
      <c r="A147" s="280" t="s">
        <v>81</v>
      </c>
      <c r="B147" s="281"/>
      <c r="C147" s="281"/>
      <c r="D147" s="282"/>
      <c r="E147" s="273" t="s">
        <v>299</v>
      </c>
      <c r="F147" s="274">
        <v>0</v>
      </c>
      <c r="G147" s="275">
        <v>0</v>
      </c>
      <c r="H147" s="275"/>
      <c r="I147" s="275"/>
      <c r="J147" s="275">
        <v>0</v>
      </c>
      <c r="K147" s="275"/>
      <c r="L147" s="275"/>
      <c r="M147" s="276">
        <v>164442011.25</v>
      </c>
      <c r="N147" s="276">
        <v>164219644.81999999</v>
      </c>
      <c r="O147" s="276">
        <v>164442011.25</v>
      </c>
      <c r="P147" s="276">
        <v>6741.4</v>
      </c>
      <c r="Q147" s="277">
        <v>0</v>
      </c>
      <c r="R147" s="276">
        <v>0</v>
      </c>
      <c r="S147" s="278">
        <v>0</v>
      </c>
      <c r="T147" s="276">
        <v>0</v>
      </c>
      <c r="U147" s="276">
        <v>0</v>
      </c>
      <c r="V147" s="279">
        <v>0</v>
      </c>
      <c r="W147" s="22" t="s">
        <v>300</v>
      </c>
      <c r="X147" s="22"/>
      <c r="Y147" s="22"/>
      <c r="Z147" s="22"/>
      <c r="AA147" s="22"/>
      <c r="AB147" s="71"/>
      <c r="AC147" s="72"/>
      <c r="AD147" s="73"/>
      <c r="AE147" s="74"/>
    </row>
    <row r="148" spans="1:31" ht="12.75" customHeight="1" x14ac:dyDescent="0.2">
      <c r="A148" s="280" t="s">
        <v>84</v>
      </c>
      <c r="B148" s="281"/>
      <c r="C148" s="281"/>
      <c r="D148" s="282"/>
      <c r="E148" s="273" t="s">
        <v>299</v>
      </c>
      <c r="F148" s="274">
        <v>0</v>
      </c>
      <c r="G148" s="275">
        <v>0</v>
      </c>
      <c r="H148" s="275"/>
      <c r="I148" s="275"/>
      <c r="J148" s="275">
        <v>0</v>
      </c>
      <c r="K148" s="275"/>
      <c r="L148" s="275"/>
      <c r="M148" s="276">
        <v>4852709.43</v>
      </c>
      <c r="N148" s="276">
        <v>4822931.24</v>
      </c>
      <c r="O148" s="276">
        <v>4852709.43</v>
      </c>
      <c r="P148" s="276">
        <v>0</v>
      </c>
      <c r="Q148" s="277">
        <v>0</v>
      </c>
      <c r="R148" s="276">
        <v>0</v>
      </c>
      <c r="S148" s="278">
        <v>0</v>
      </c>
      <c r="T148" s="276">
        <v>0</v>
      </c>
      <c r="U148" s="276">
        <v>0</v>
      </c>
      <c r="V148" s="279">
        <v>0</v>
      </c>
      <c r="W148" s="22" t="s">
        <v>301</v>
      </c>
      <c r="X148" s="22"/>
      <c r="Y148" s="22"/>
      <c r="Z148" s="22"/>
      <c r="AA148" s="22"/>
      <c r="AB148" s="71"/>
      <c r="AC148" s="72"/>
      <c r="AD148" s="73"/>
      <c r="AE148" s="74"/>
    </row>
    <row r="149" spans="1:31" ht="12.75" customHeight="1" x14ac:dyDescent="0.2">
      <c r="A149" s="280" t="s">
        <v>85</v>
      </c>
      <c r="B149" s="281"/>
      <c r="C149" s="281"/>
      <c r="D149" s="282"/>
      <c r="E149" s="273" t="s">
        <v>299</v>
      </c>
      <c r="F149" s="274">
        <v>0</v>
      </c>
      <c r="G149" s="275">
        <v>0</v>
      </c>
      <c r="H149" s="275"/>
      <c r="I149" s="275"/>
      <c r="J149" s="275">
        <v>0</v>
      </c>
      <c r="K149" s="275"/>
      <c r="L149" s="275"/>
      <c r="M149" s="276">
        <v>9123531.3800000008</v>
      </c>
      <c r="N149" s="276">
        <v>9123531.3800000008</v>
      </c>
      <c r="O149" s="276">
        <v>9123531.3800000008</v>
      </c>
      <c r="P149" s="276">
        <v>0</v>
      </c>
      <c r="Q149" s="277">
        <v>0</v>
      </c>
      <c r="R149" s="276">
        <v>0</v>
      </c>
      <c r="S149" s="278">
        <v>0</v>
      </c>
      <c r="T149" s="276">
        <v>0</v>
      </c>
      <c r="U149" s="276">
        <v>0</v>
      </c>
      <c r="V149" s="279">
        <v>0</v>
      </c>
      <c r="W149" s="22" t="s">
        <v>302</v>
      </c>
      <c r="X149" s="22"/>
      <c r="Y149" s="22"/>
      <c r="Z149" s="22"/>
      <c r="AA149" s="22"/>
      <c r="AB149" s="71"/>
      <c r="AC149" s="72"/>
      <c r="AD149" s="73"/>
      <c r="AE149" s="74"/>
    </row>
    <row r="150" spans="1:31" ht="12.75" customHeight="1" x14ac:dyDescent="0.2">
      <c r="A150" s="280" t="s">
        <v>86</v>
      </c>
      <c r="B150" s="281"/>
      <c r="C150" s="281"/>
      <c r="D150" s="282"/>
      <c r="E150" s="273" t="s">
        <v>299</v>
      </c>
      <c r="F150" s="274">
        <v>0</v>
      </c>
      <c r="G150" s="275">
        <v>0</v>
      </c>
      <c r="H150" s="275"/>
      <c r="I150" s="275"/>
      <c r="J150" s="275">
        <v>0</v>
      </c>
      <c r="K150" s="275"/>
      <c r="L150" s="275"/>
      <c r="M150" s="276">
        <v>6630453.8700000001</v>
      </c>
      <c r="N150" s="276">
        <v>6630453.8700000001</v>
      </c>
      <c r="O150" s="276">
        <v>6630453.8700000001</v>
      </c>
      <c r="P150" s="276">
        <v>0</v>
      </c>
      <c r="Q150" s="277">
        <v>0</v>
      </c>
      <c r="R150" s="276">
        <v>0</v>
      </c>
      <c r="S150" s="278">
        <v>0</v>
      </c>
      <c r="T150" s="276">
        <v>0</v>
      </c>
      <c r="U150" s="276">
        <v>0</v>
      </c>
      <c r="V150" s="279">
        <v>0</v>
      </c>
      <c r="W150" s="22" t="s">
        <v>303</v>
      </c>
      <c r="X150" s="22"/>
      <c r="Y150" s="22"/>
      <c r="Z150" s="22"/>
      <c r="AA150" s="22"/>
      <c r="AB150" s="71"/>
      <c r="AC150" s="72"/>
      <c r="AD150" s="73"/>
      <c r="AE150" s="74"/>
    </row>
    <row r="151" spans="1:31" ht="12.75" customHeight="1" thickBot="1" x14ac:dyDescent="0.25">
      <c r="A151" s="280" t="s">
        <v>95</v>
      </c>
      <c r="B151" s="281"/>
      <c r="C151" s="281"/>
      <c r="D151" s="282"/>
      <c r="E151" s="273" t="s">
        <v>299</v>
      </c>
      <c r="F151" s="274">
        <v>0</v>
      </c>
      <c r="G151" s="275">
        <v>0</v>
      </c>
      <c r="H151" s="275"/>
      <c r="I151" s="275"/>
      <c r="J151" s="275">
        <v>0</v>
      </c>
      <c r="K151" s="275"/>
      <c r="L151" s="275"/>
      <c r="M151" s="276">
        <v>176790</v>
      </c>
      <c r="N151" s="276">
        <v>176790</v>
      </c>
      <c r="O151" s="276">
        <v>176790</v>
      </c>
      <c r="P151" s="276">
        <v>0</v>
      </c>
      <c r="Q151" s="277">
        <v>0</v>
      </c>
      <c r="R151" s="276">
        <v>0</v>
      </c>
      <c r="S151" s="278">
        <v>0</v>
      </c>
      <c r="T151" s="276">
        <v>0</v>
      </c>
      <c r="U151" s="276">
        <v>0</v>
      </c>
      <c r="V151" s="279">
        <v>0</v>
      </c>
      <c r="W151" s="22" t="s">
        <v>304</v>
      </c>
      <c r="X151" s="22"/>
      <c r="Y151" s="22"/>
      <c r="Z151" s="22"/>
      <c r="AA151" s="22"/>
      <c r="AB151" s="71"/>
      <c r="AC151" s="72"/>
      <c r="AD151" s="73"/>
      <c r="AE151" s="74"/>
    </row>
    <row r="152" spans="1:31" ht="14.25" thickTop="1" thickBot="1" x14ac:dyDescent="0.25">
      <c r="A152" s="283" t="s">
        <v>60</v>
      </c>
      <c r="B152" s="284"/>
      <c r="C152" s="284"/>
      <c r="D152" s="284"/>
      <c r="E152" s="285" t="s">
        <v>299</v>
      </c>
      <c r="F152" s="286">
        <v>0</v>
      </c>
      <c r="G152" s="287">
        <v>0</v>
      </c>
      <c r="H152" s="288"/>
      <c r="I152" s="289"/>
      <c r="J152" s="287">
        <v>0</v>
      </c>
      <c r="K152" s="288"/>
      <c r="L152" s="289"/>
      <c r="M152" s="290">
        <v>185225495.93000001</v>
      </c>
      <c r="N152" s="290">
        <v>184973351.31</v>
      </c>
      <c r="O152" s="290">
        <v>185225495.93000001</v>
      </c>
      <c r="P152" s="290">
        <v>6741.4</v>
      </c>
      <c r="Q152" s="290">
        <v>0</v>
      </c>
      <c r="R152" s="290">
        <v>0</v>
      </c>
      <c r="S152" s="291">
        <v>0</v>
      </c>
      <c r="T152" s="290">
        <v>0</v>
      </c>
      <c r="U152" s="290">
        <v>0</v>
      </c>
      <c r="V152" s="292">
        <v>0</v>
      </c>
      <c r="W152" s="293" t="s">
        <v>299</v>
      </c>
      <c r="X152" s="293"/>
      <c r="Y152" s="293"/>
      <c r="Z152" s="293"/>
      <c r="AA152" s="293"/>
      <c r="AB152" s="71"/>
      <c r="AC152" s="72"/>
      <c r="AD152" s="73"/>
      <c r="AE152" s="74"/>
    </row>
    <row r="153" spans="1:31" ht="13.5" customHeight="1" thickTop="1" x14ac:dyDescent="0.2">
      <c r="A153" s="280" t="s">
        <v>81</v>
      </c>
      <c r="B153" s="281"/>
      <c r="C153" s="281"/>
      <c r="D153" s="282"/>
      <c r="E153" s="273" t="s">
        <v>305</v>
      </c>
      <c r="F153" s="274">
        <v>0</v>
      </c>
      <c r="G153" s="275">
        <v>0</v>
      </c>
      <c r="H153" s="275"/>
      <c r="I153" s="275"/>
      <c r="J153" s="275">
        <v>0</v>
      </c>
      <c r="K153" s="275"/>
      <c r="L153" s="275"/>
      <c r="M153" s="276">
        <v>74115245.799999997</v>
      </c>
      <c r="N153" s="276">
        <v>74005668.200000003</v>
      </c>
      <c r="O153" s="276">
        <v>74115245.799999997</v>
      </c>
      <c r="P153" s="276">
        <v>0</v>
      </c>
      <c r="Q153" s="277">
        <v>0</v>
      </c>
      <c r="R153" s="276">
        <v>0</v>
      </c>
      <c r="S153" s="278">
        <v>0</v>
      </c>
      <c r="T153" s="276">
        <v>0</v>
      </c>
      <c r="U153" s="276">
        <v>0</v>
      </c>
      <c r="V153" s="279">
        <v>0</v>
      </c>
      <c r="W153" s="22" t="s">
        <v>306</v>
      </c>
      <c r="X153" s="22"/>
      <c r="Y153" s="22"/>
      <c r="Z153" s="22"/>
      <c r="AA153" s="22"/>
      <c r="AB153" s="71"/>
      <c r="AC153" s="72"/>
      <c r="AD153" s="73"/>
      <c r="AE153" s="74"/>
    </row>
    <row r="154" spans="1:31" ht="12.75" customHeight="1" x14ac:dyDescent="0.2">
      <c r="A154" s="280" t="s">
        <v>84</v>
      </c>
      <c r="B154" s="281"/>
      <c r="C154" s="281"/>
      <c r="D154" s="282"/>
      <c r="E154" s="273" t="s">
        <v>305</v>
      </c>
      <c r="F154" s="274">
        <v>0</v>
      </c>
      <c r="G154" s="275">
        <v>0</v>
      </c>
      <c r="H154" s="275"/>
      <c r="I154" s="275"/>
      <c r="J154" s="275">
        <v>0</v>
      </c>
      <c r="K154" s="275"/>
      <c r="L154" s="275"/>
      <c r="M154" s="276">
        <v>4447408.55</v>
      </c>
      <c r="N154" s="276">
        <v>4431098.08</v>
      </c>
      <c r="O154" s="276">
        <v>4447408.55</v>
      </c>
      <c r="P154" s="276">
        <v>0</v>
      </c>
      <c r="Q154" s="277">
        <v>0</v>
      </c>
      <c r="R154" s="276">
        <v>0</v>
      </c>
      <c r="S154" s="278">
        <v>0</v>
      </c>
      <c r="T154" s="276">
        <v>0</v>
      </c>
      <c r="U154" s="276">
        <v>0</v>
      </c>
      <c r="V154" s="279">
        <v>0</v>
      </c>
      <c r="W154" s="22" t="s">
        <v>307</v>
      </c>
      <c r="X154" s="22"/>
      <c r="Y154" s="22"/>
      <c r="Z154" s="22"/>
      <c r="AA154" s="22"/>
      <c r="AB154" s="71"/>
      <c r="AC154" s="72"/>
      <c r="AD154" s="73"/>
      <c r="AE154" s="74"/>
    </row>
    <row r="155" spans="1:31" ht="12.75" customHeight="1" x14ac:dyDescent="0.2">
      <c r="A155" s="280" t="s">
        <v>85</v>
      </c>
      <c r="B155" s="281"/>
      <c r="C155" s="281"/>
      <c r="D155" s="282"/>
      <c r="E155" s="273" t="s">
        <v>305</v>
      </c>
      <c r="F155" s="274">
        <v>0</v>
      </c>
      <c r="G155" s="275">
        <v>0</v>
      </c>
      <c r="H155" s="275"/>
      <c r="I155" s="275"/>
      <c r="J155" s="275">
        <v>0</v>
      </c>
      <c r="K155" s="275"/>
      <c r="L155" s="275"/>
      <c r="M155" s="276">
        <v>1625885.68</v>
      </c>
      <c r="N155" s="276">
        <v>1625885.68</v>
      </c>
      <c r="O155" s="276">
        <v>1625885.68</v>
      </c>
      <c r="P155" s="276">
        <v>0</v>
      </c>
      <c r="Q155" s="277">
        <v>0</v>
      </c>
      <c r="R155" s="276">
        <v>0</v>
      </c>
      <c r="S155" s="278">
        <v>0</v>
      </c>
      <c r="T155" s="276">
        <v>0</v>
      </c>
      <c r="U155" s="276">
        <v>0</v>
      </c>
      <c r="V155" s="279">
        <v>0</v>
      </c>
      <c r="W155" s="22" t="s">
        <v>308</v>
      </c>
      <c r="X155" s="22"/>
      <c r="Y155" s="22"/>
      <c r="Z155" s="22"/>
      <c r="AA155" s="22"/>
      <c r="AB155" s="71"/>
      <c r="AC155" s="72"/>
      <c r="AD155" s="73"/>
      <c r="AE155" s="74"/>
    </row>
    <row r="156" spans="1:31" ht="12.75" customHeight="1" x14ac:dyDescent="0.2">
      <c r="A156" s="280" t="s">
        <v>86</v>
      </c>
      <c r="B156" s="281"/>
      <c r="C156" s="281"/>
      <c r="D156" s="282"/>
      <c r="E156" s="273" t="s">
        <v>305</v>
      </c>
      <c r="F156" s="274">
        <v>0</v>
      </c>
      <c r="G156" s="275">
        <v>0</v>
      </c>
      <c r="H156" s="275"/>
      <c r="I156" s="275"/>
      <c r="J156" s="275">
        <v>0</v>
      </c>
      <c r="K156" s="275"/>
      <c r="L156" s="275"/>
      <c r="M156" s="276">
        <v>1901029.97</v>
      </c>
      <c r="N156" s="276">
        <v>1898329.97</v>
      </c>
      <c r="O156" s="276">
        <v>1901029.97</v>
      </c>
      <c r="P156" s="276">
        <v>0</v>
      </c>
      <c r="Q156" s="277">
        <v>0</v>
      </c>
      <c r="R156" s="276">
        <v>0</v>
      </c>
      <c r="S156" s="278">
        <v>0</v>
      </c>
      <c r="T156" s="276">
        <v>0</v>
      </c>
      <c r="U156" s="276">
        <v>0</v>
      </c>
      <c r="V156" s="279">
        <v>0</v>
      </c>
      <c r="W156" s="22" t="s">
        <v>309</v>
      </c>
      <c r="X156" s="22"/>
      <c r="Y156" s="22"/>
      <c r="Z156" s="22"/>
      <c r="AA156" s="22"/>
      <c r="AB156" s="71"/>
      <c r="AC156" s="72"/>
      <c r="AD156" s="73"/>
      <c r="AE156" s="74"/>
    </row>
    <row r="157" spans="1:31" ht="12.75" customHeight="1" thickBot="1" x14ac:dyDescent="0.25">
      <c r="A157" s="280" t="s">
        <v>95</v>
      </c>
      <c r="B157" s="281"/>
      <c r="C157" s="281"/>
      <c r="D157" s="282"/>
      <c r="E157" s="273" t="s">
        <v>305</v>
      </c>
      <c r="F157" s="274">
        <v>0</v>
      </c>
      <c r="G157" s="275">
        <v>0</v>
      </c>
      <c r="H157" s="275"/>
      <c r="I157" s="275"/>
      <c r="J157" s="275">
        <v>0</v>
      </c>
      <c r="K157" s="275"/>
      <c r="L157" s="275"/>
      <c r="M157" s="276">
        <v>11216</v>
      </c>
      <c r="N157" s="276">
        <v>11216</v>
      </c>
      <c r="O157" s="276">
        <v>11216</v>
      </c>
      <c r="P157" s="276">
        <v>0</v>
      </c>
      <c r="Q157" s="277">
        <v>0</v>
      </c>
      <c r="R157" s="276">
        <v>0</v>
      </c>
      <c r="S157" s="278">
        <v>0</v>
      </c>
      <c r="T157" s="276">
        <v>0</v>
      </c>
      <c r="U157" s="276">
        <v>0</v>
      </c>
      <c r="V157" s="279">
        <v>0</v>
      </c>
      <c r="W157" s="22" t="s">
        <v>310</v>
      </c>
      <c r="X157" s="22"/>
      <c r="Y157" s="22"/>
      <c r="Z157" s="22"/>
      <c r="AA157" s="22"/>
      <c r="AB157" s="71"/>
      <c r="AC157" s="72"/>
      <c r="AD157" s="73"/>
      <c r="AE157" s="74"/>
    </row>
    <row r="158" spans="1:31" ht="14.25" thickTop="1" thickBot="1" x14ac:dyDescent="0.25">
      <c r="A158" s="283" t="s">
        <v>60</v>
      </c>
      <c r="B158" s="284"/>
      <c r="C158" s="284"/>
      <c r="D158" s="284"/>
      <c r="E158" s="285" t="s">
        <v>305</v>
      </c>
      <c r="F158" s="286">
        <v>0</v>
      </c>
      <c r="G158" s="287">
        <v>0</v>
      </c>
      <c r="H158" s="288"/>
      <c r="I158" s="289"/>
      <c r="J158" s="287">
        <v>0</v>
      </c>
      <c r="K158" s="288"/>
      <c r="L158" s="289"/>
      <c r="M158" s="290">
        <v>82100786</v>
      </c>
      <c r="N158" s="290">
        <v>81972197.930000007</v>
      </c>
      <c r="O158" s="290">
        <v>82100786</v>
      </c>
      <c r="P158" s="290">
        <v>0</v>
      </c>
      <c r="Q158" s="290">
        <v>0</v>
      </c>
      <c r="R158" s="290">
        <v>0</v>
      </c>
      <c r="S158" s="291">
        <v>0</v>
      </c>
      <c r="T158" s="290">
        <v>0</v>
      </c>
      <c r="U158" s="290">
        <v>0</v>
      </c>
      <c r="V158" s="292">
        <v>0</v>
      </c>
      <c r="W158" s="293" t="s">
        <v>305</v>
      </c>
      <c r="X158" s="293"/>
      <c r="Y158" s="293"/>
      <c r="Z158" s="293"/>
      <c r="AA158" s="293"/>
      <c r="AB158" s="71"/>
      <c r="AC158" s="72"/>
      <c r="AD158" s="73"/>
      <c r="AE158" s="74"/>
    </row>
    <row r="159" spans="1:31" ht="13.5" customHeight="1" thickTop="1" thickBot="1" x14ac:dyDescent="0.25">
      <c r="A159" s="280" t="s">
        <v>110</v>
      </c>
      <c r="B159" s="281"/>
      <c r="C159" s="281"/>
      <c r="D159" s="282"/>
      <c r="E159" s="273" t="s">
        <v>311</v>
      </c>
      <c r="F159" s="274">
        <v>0</v>
      </c>
      <c r="G159" s="275">
        <v>0</v>
      </c>
      <c r="H159" s="275"/>
      <c r="I159" s="275"/>
      <c r="J159" s="275">
        <v>0</v>
      </c>
      <c r="K159" s="275"/>
      <c r="L159" s="275"/>
      <c r="M159" s="276">
        <v>7403.28</v>
      </c>
      <c r="N159" s="276">
        <v>7403.28</v>
      </c>
      <c r="O159" s="276">
        <v>7403.28</v>
      </c>
      <c r="P159" s="276">
        <v>0</v>
      </c>
      <c r="Q159" s="277">
        <v>0</v>
      </c>
      <c r="R159" s="276">
        <v>0</v>
      </c>
      <c r="S159" s="278">
        <v>0</v>
      </c>
      <c r="T159" s="276">
        <v>0</v>
      </c>
      <c r="U159" s="276">
        <v>0</v>
      </c>
      <c r="V159" s="279">
        <v>0</v>
      </c>
      <c r="W159" s="22" t="s">
        <v>312</v>
      </c>
      <c r="X159" s="22"/>
      <c r="Y159" s="22"/>
      <c r="Z159" s="22"/>
      <c r="AA159" s="22"/>
      <c r="AB159" s="71"/>
      <c r="AC159" s="72"/>
      <c r="AD159" s="73"/>
      <c r="AE159" s="74"/>
    </row>
    <row r="160" spans="1:31" ht="14.25" thickTop="1" thickBot="1" x14ac:dyDescent="0.25">
      <c r="A160" s="283" t="s">
        <v>60</v>
      </c>
      <c r="B160" s="284"/>
      <c r="C160" s="284"/>
      <c r="D160" s="284"/>
      <c r="E160" s="285" t="s">
        <v>311</v>
      </c>
      <c r="F160" s="286">
        <v>0</v>
      </c>
      <c r="G160" s="287">
        <v>0</v>
      </c>
      <c r="H160" s="288"/>
      <c r="I160" s="289"/>
      <c r="J160" s="287">
        <v>0</v>
      </c>
      <c r="K160" s="288"/>
      <c r="L160" s="289"/>
      <c r="M160" s="290">
        <v>7403.28</v>
      </c>
      <c r="N160" s="290">
        <v>7403.28</v>
      </c>
      <c r="O160" s="290">
        <v>7403.28</v>
      </c>
      <c r="P160" s="290">
        <v>0</v>
      </c>
      <c r="Q160" s="290">
        <v>0</v>
      </c>
      <c r="R160" s="290">
        <v>0</v>
      </c>
      <c r="S160" s="291">
        <v>0</v>
      </c>
      <c r="T160" s="290">
        <v>0</v>
      </c>
      <c r="U160" s="290">
        <v>0</v>
      </c>
      <c r="V160" s="292">
        <v>0</v>
      </c>
      <c r="W160" s="293" t="s">
        <v>311</v>
      </c>
      <c r="X160" s="293"/>
      <c r="Y160" s="293"/>
      <c r="Z160" s="293"/>
      <c r="AA160" s="293"/>
      <c r="AB160" s="71"/>
      <c r="AC160" s="72"/>
      <c r="AD160" s="73"/>
      <c r="AE160" s="74"/>
    </row>
    <row r="161" spans="1:31" ht="31.5" thickTop="1" thickBot="1" x14ac:dyDescent="0.45">
      <c r="A161" s="294" t="s">
        <v>175</v>
      </c>
      <c r="B161" s="295"/>
      <c r="C161" s="295"/>
      <c r="D161" s="295"/>
      <c r="E161" s="296" t="s">
        <v>313</v>
      </c>
      <c r="F161" s="297">
        <v>0</v>
      </c>
      <c r="G161" s="298">
        <v>0</v>
      </c>
      <c r="H161" s="298"/>
      <c r="I161" s="298"/>
      <c r="J161" s="298">
        <v>0</v>
      </c>
      <c r="K161" s="298"/>
      <c r="L161" s="298"/>
      <c r="M161" s="299">
        <v>437842351.23000002</v>
      </c>
      <c r="N161" s="299">
        <v>429677962.67000002</v>
      </c>
      <c r="O161" s="299">
        <v>437842351.23000002</v>
      </c>
      <c r="P161" s="299">
        <v>8664534.0600000005</v>
      </c>
      <c r="Q161" s="299">
        <v>0</v>
      </c>
      <c r="R161" s="299">
        <v>0</v>
      </c>
      <c r="S161" s="300">
        <v>0</v>
      </c>
      <c r="T161" s="299">
        <v>0</v>
      </c>
      <c r="U161" s="299">
        <v>0</v>
      </c>
      <c r="V161" s="301">
        <v>0</v>
      </c>
      <c r="W161" s="302" t="s">
        <v>313</v>
      </c>
      <c r="X161" s="86"/>
      <c r="Y161" s="86"/>
      <c r="Z161" s="86"/>
      <c r="AA161" s="86"/>
      <c r="AB161" s="71"/>
      <c r="AC161" s="72"/>
      <c r="AD161" s="73"/>
      <c r="AE161" s="74"/>
    </row>
    <row r="162" spans="1:31" ht="13.5" customHeight="1" thickTop="1" x14ac:dyDescent="0.2">
      <c r="A162" s="280" t="s">
        <v>73</v>
      </c>
      <c r="B162" s="281"/>
      <c r="C162" s="281"/>
      <c r="D162" s="282"/>
      <c r="E162" s="273" t="s">
        <v>314</v>
      </c>
      <c r="F162" s="274">
        <v>0</v>
      </c>
      <c r="G162" s="275">
        <v>0</v>
      </c>
      <c r="H162" s="275"/>
      <c r="I162" s="275"/>
      <c r="J162" s="275">
        <v>0</v>
      </c>
      <c r="K162" s="275"/>
      <c r="L162" s="275"/>
      <c r="M162" s="276">
        <v>131101</v>
      </c>
      <c r="N162" s="276">
        <v>0</v>
      </c>
      <c r="O162" s="276">
        <v>131101</v>
      </c>
      <c r="P162" s="276">
        <v>0</v>
      </c>
      <c r="Q162" s="277">
        <v>0</v>
      </c>
      <c r="R162" s="276">
        <v>0</v>
      </c>
      <c r="S162" s="278">
        <v>0</v>
      </c>
      <c r="T162" s="276">
        <v>0</v>
      </c>
      <c r="U162" s="276">
        <v>0</v>
      </c>
      <c r="V162" s="279">
        <v>0</v>
      </c>
      <c r="W162" s="22" t="s">
        <v>315</v>
      </c>
      <c r="X162" s="22"/>
      <c r="Y162" s="22"/>
      <c r="Z162" s="22"/>
      <c r="AA162" s="22"/>
      <c r="AB162" s="71"/>
      <c r="AC162" s="72"/>
      <c r="AD162" s="73"/>
      <c r="AE162" s="74"/>
    </row>
    <row r="163" spans="1:31" ht="12.75" customHeight="1" x14ac:dyDescent="0.2">
      <c r="A163" s="280" t="s">
        <v>81</v>
      </c>
      <c r="B163" s="281"/>
      <c r="C163" s="281"/>
      <c r="D163" s="282"/>
      <c r="E163" s="273" t="s">
        <v>314</v>
      </c>
      <c r="F163" s="274">
        <v>0</v>
      </c>
      <c r="G163" s="275">
        <v>0</v>
      </c>
      <c r="H163" s="275"/>
      <c r="I163" s="275"/>
      <c r="J163" s="275">
        <v>0</v>
      </c>
      <c r="K163" s="275"/>
      <c r="L163" s="275"/>
      <c r="M163" s="276">
        <v>2880767.35</v>
      </c>
      <c r="N163" s="276">
        <v>0</v>
      </c>
      <c r="O163" s="276">
        <v>2880767.35</v>
      </c>
      <c r="P163" s="276">
        <v>0</v>
      </c>
      <c r="Q163" s="277">
        <v>0</v>
      </c>
      <c r="R163" s="276">
        <v>0</v>
      </c>
      <c r="S163" s="278">
        <v>0</v>
      </c>
      <c r="T163" s="276">
        <v>0</v>
      </c>
      <c r="U163" s="276">
        <v>0</v>
      </c>
      <c r="V163" s="279">
        <v>0</v>
      </c>
      <c r="W163" s="22" t="s">
        <v>316</v>
      </c>
      <c r="X163" s="22"/>
      <c r="Y163" s="22"/>
      <c r="Z163" s="22"/>
      <c r="AA163" s="22"/>
      <c r="AB163" s="71"/>
      <c r="AC163" s="72"/>
      <c r="AD163" s="73"/>
      <c r="AE163" s="74"/>
    </row>
    <row r="164" spans="1:31" ht="12.75" customHeight="1" x14ac:dyDescent="0.2">
      <c r="A164" s="280" t="s">
        <v>76</v>
      </c>
      <c r="B164" s="281"/>
      <c r="C164" s="281"/>
      <c r="D164" s="282"/>
      <c r="E164" s="273" t="s">
        <v>314</v>
      </c>
      <c r="F164" s="274">
        <v>0</v>
      </c>
      <c r="G164" s="275">
        <v>0</v>
      </c>
      <c r="H164" s="275"/>
      <c r="I164" s="275"/>
      <c r="J164" s="275">
        <v>0</v>
      </c>
      <c r="K164" s="275"/>
      <c r="L164" s="275"/>
      <c r="M164" s="276">
        <v>18217</v>
      </c>
      <c r="N164" s="276">
        <v>0</v>
      </c>
      <c r="O164" s="276">
        <v>18217</v>
      </c>
      <c r="P164" s="276">
        <v>0</v>
      </c>
      <c r="Q164" s="277">
        <v>0</v>
      </c>
      <c r="R164" s="276">
        <v>0</v>
      </c>
      <c r="S164" s="278">
        <v>0</v>
      </c>
      <c r="T164" s="276">
        <v>0</v>
      </c>
      <c r="U164" s="276">
        <v>0</v>
      </c>
      <c r="V164" s="279">
        <v>0</v>
      </c>
      <c r="W164" s="22" t="s">
        <v>317</v>
      </c>
      <c r="X164" s="22"/>
      <c r="Y164" s="22"/>
      <c r="Z164" s="22"/>
      <c r="AA164" s="22"/>
      <c r="AB164" s="71"/>
      <c r="AC164" s="72"/>
      <c r="AD164" s="73"/>
      <c r="AE164" s="74"/>
    </row>
    <row r="165" spans="1:31" ht="12.75" customHeight="1" x14ac:dyDescent="0.2">
      <c r="A165" s="280" t="s">
        <v>84</v>
      </c>
      <c r="B165" s="281"/>
      <c r="C165" s="281"/>
      <c r="D165" s="282"/>
      <c r="E165" s="273" t="s">
        <v>314</v>
      </c>
      <c r="F165" s="274">
        <v>0</v>
      </c>
      <c r="G165" s="275">
        <v>0</v>
      </c>
      <c r="H165" s="275"/>
      <c r="I165" s="275"/>
      <c r="J165" s="275">
        <v>0</v>
      </c>
      <c r="K165" s="275"/>
      <c r="L165" s="275"/>
      <c r="M165" s="276">
        <v>2092023.4</v>
      </c>
      <c r="N165" s="276">
        <v>0</v>
      </c>
      <c r="O165" s="276">
        <v>2092023.4</v>
      </c>
      <c r="P165" s="276">
        <v>0</v>
      </c>
      <c r="Q165" s="277">
        <v>0</v>
      </c>
      <c r="R165" s="276">
        <v>0</v>
      </c>
      <c r="S165" s="278">
        <v>0</v>
      </c>
      <c r="T165" s="276">
        <v>0</v>
      </c>
      <c r="U165" s="276">
        <v>0</v>
      </c>
      <c r="V165" s="279">
        <v>0</v>
      </c>
      <c r="W165" s="22" t="s">
        <v>318</v>
      </c>
      <c r="X165" s="22"/>
      <c r="Y165" s="22"/>
      <c r="Z165" s="22"/>
      <c r="AA165" s="22"/>
      <c r="AB165" s="71"/>
      <c r="AC165" s="72"/>
      <c r="AD165" s="73"/>
      <c r="AE165" s="74"/>
    </row>
    <row r="166" spans="1:31" ht="12.75" customHeight="1" x14ac:dyDescent="0.2">
      <c r="A166" s="280" t="s">
        <v>77</v>
      </c>
      <c r="B166" s="281"/>
      <c r="C166" s="281"/>
      <c r="D166" s="282"/>
      <c r="E166" s="273" t="s">
        <v>314</v>
      </c>
      <c r="F166" s="274">
        <v>0</v>
      </c>
      <c r="G166" s="275">
        <v>0</v>
      </c>
      <c r="H166" s="275"/>
      <c r="I166" s="275"/>
      <c r="J166" s="275">
        <v>0</v>
      </c>
      <c r="K166" s="275"/>
      <c r="L166" s="275"/>
      <c r="M166" s="276">
        <v>2867467</v>
      </c>
      <c r="N166" s="276">
        <v>0</v>
      </c>
      <c r="O166" s="276">
        <v>2867467</v>
      </c>
      <c r="P166" s="276">
        <v>0</v>
      </c>
      <c r="Q166" s="277">
        <v>0</v>
      </c>
      <c r="R166" s="276">
        <v>0</v>
      </c>
      <c r="S166" s="278">
        <v>0</v>
      </c>
      <c r="T166" s="276">
        <v>0</v>
      </c>
      <c r="U166" s="276">
        <v>0</v>
      </c>
      <c r="V166" s="279">
        <v>0</v>
      </c>
      <c r="W166" s="22" t="s">
        <v>319</v>
      </c>
      <c r="X166" s="22"/>
      <c r="Y166" s="22"/>
      <c r="Z166" s="22"/>
      <c r="AA166" s="22"/>
      <c r="AB166" s="71"/>
      <c r="AC166" s="72"/>
      <c r="AD166" s="73"/>
      <c r="AE166" s="74"/>
    </row>
    <row r="167" spans="1:31" ht="12.75" customHeight="1" x14ac:dyDescent="0.2">
      <c r="A167" s="280" t="s">
        <v>85</v>
      </c>
      <c r="B167" s="281"/>
      <c r="C167" s="281"/>
      <c r="D167" s="282"/>
      <c r="E167" s="273" t="s">
        <v>314</v>
      </c>
      <c r="F167" s="274">
        <v>0</v>
      </c>
      <c r="G167" s="275">
        <v>0</v>
      </c>
      <c r="H167" s="275"/>
      <c r="I167" s="275"/>
      <c r="J167" s="275">
        <v>0</v>
      </c>
      <c r="K167" s="275"/>
      <c r="L167" s="275"/>
      <c r="M167" s="276">
        <v>94313</v>
      </c>
      <c r="N167" s="276">
        <v>0</v>
      </c>
      <c r="O167" s="276">
        <v>94313</v>
      </c>
      <c r="P167" s="276">
        <v>0</v>
      </c>
      <c r="Q167" s="277">
        <v>0</v>
      </c>
      <c r="R167" s="276">
        <v>0</v>
      </c>
      <c r="S167" s="278">
        <v>0</v>
      </c>
      <c r="T167" s="276">
        <v>0</v>
      </c>
      <c r="U167" s="276">
        <v>0</v>
      </c>
      <c r="V167" s="279">
        <v>0</v>
      </c>
      <c r="W167" s="22" t="s">
        <v>320</v>
      </c>
      <c r="X167" s="22"/>
      <c r="Y167" s="22"/>
      <c r="Z167" s="22"/>
      <c r="AA167" s="22"/>
      <c r="AB167" s="71"/>
      <c r="AC167" s="72"/>
      <c r="AD167" s="73"/>
      <c r="AE167" s="74"/>
    </row>
    <row r="168" spans="1:31" ht="12.75" customHeight="1" x14ac:dyDescent="0.2">
      <c r="A168" s="280" t="s">
        <v>78</v>
      </c>
      <c r="B168" s="281"/>
      <c r="C168" s="281"/>
      <c r="D168" s="282"/>
      <c r="E168" s="273" t="s">
        <v>314</v>
      </c>
      <c r="F168" s="274">
        <v>0</v>
      </c>
      <c r="G168" s="275">
        <v>0</v>
      </c>
      <c r="H168" s="275"/>
      <c r="I168" s="275"/>
      <c r="J168" s="275">
        <v>0</v>
      </c>
      <c r="K168" s="275"/>
      <c r="L168" s="275"/>
      <c r="M168" s="276">
        <v>81623</v>
      </c>
      <c r="N168" s="276">
        <v>0</v>
      </c>
      <c r="O168" s="276">
        <v>81623</v>
      </c>
      <c r="P168" s="276">
        <v>0</v>
      </c>
      <c r="Q168" s="277">
        <v>0</v>
      </c>
      <c r="R168" s="276">
        <v>0</v>
      </c>
      <c r="S168" s="278">
        <v>0</v>
      </c>
      <c r="T168" s="276">
        <v>0</v>
      </c>
      <c r="U168" s="276">
        <v>0</v>
      </c>
      <c r="V168" s="279">
        <v>0</v>
      </c>
      <c r="W168" s="22" t="s">
        <v>321</v>
      </c>
      <c r="X168" s="22"/>
      <c r="Y168" s="22"/>
      <c r="Z168" s="22"/>
      <c r="AA168" s="22"/>
      <c r="AB168" s="71"/>
      <c r="AC168" s="72"/>
      <c r="AD168" s="73"/>
      <c r="AE168" s="74"/>
    </row>
    <row r="169" spans="1:31" ht="12.75" customHeight="1" x14ac:dyDescent="0.2">
      <c r="A169" s="280" t="s">
        <v>86</v>
      </c>
      <c r="B169" s="281"/>
      <c r="C169" s="281"/>
      <c r="D169" s="282"/>
      <c r="E169" s="273" t="s">
        <v>314</v>
      </c>
      <c r="F169" s="274">
        <v>0</v>
      </c>
      <c r="G169" s="275">
        <v>0</v>
      </c>
      <c r="H169" s="275"/>
      <c r="I169" s="275"/>
      <c r="J169" s="275">
        <v>0</v>
      </c>
      <c r="K169" s="275"/>
      <c r="L169" s="275"/>
      <c r="M169" s="276">
        <v>119425</v>
      </c>
      <c r="N169" s="276">
        <v>0</v>
      </c>
      <c r="O169" s="276">
        <v>119425</v>
      </c>
      <c r="P169" s="276">
        <v>0</v>
      </c>
      <c r="Q169" s="277">
        <v>0</v>
      </c>
      <c r="R169" s="276">
        <v>0</v>
      </c>
      <c r="S169" s="278">
        <v>0</v>
      </c>
      <c r="T169" s="276">
        <v>0</v>
      </c>
      <c r="U169" s="276">
        <v>0</v>
      </c>
      <c r="V169" s="279">
        <v>0</v>
      </c>
      <c r="W169" s="22" t="s">
        <v>322</v>
      </c>
      <c r="X169" s="22"/>
      <c r="Y169" s="22"/>
      <c r="Z169" s="22"/>
      <c r="AA169" s="22"/>
      <c r="AB169" s="71"/>
      <c r="AC169" s="72"/>
      <c r="AD169" s="73"/>
      <c r="AE169" s="74"/>
    </row>
    <row r="170" spans="1:31" ht="12.75" customHeight="1" thickBot="1" x14ac:dyDescent="0.25">
      <c r="A170" s="280" t="s">
        <v>79</v>
      </c>
      <c r="B170" s="281"/>
      <c r="C170" s="281"/>
      <c r="D170" s="282"/>
      <c r="E170" s="273" t="s">
        <v>314</v>
      </c>
      <c r="F170" s="274">
        <v>0</v>
      </c>
      <c r="G170" s="275">
        <v>0</v>
      </c>
      <c r="H170" s="275"/>
      <c r="I170" s="275"/>
      <c r="J170" s="275">
        <v>0</v>
      </c>
      <c r="K170" s="275"/>
      <c r="L170" s="275"/>
      <c r="M170" s="276">
        <v>142236</v>
      </c>
      <c r="N170" s="276">
        <v>0</v>
      </c>
      <c r="O170" s="276">
        <v>142236</v>
      </c>
      <c r="P170" s="276">
        <v>0</v>
      </c>
      <c r="Q170" s="277">
        <v>0</v>
      </c>
      <c r="R170" s="276">
        <v>0</v>
      </c>
      <c r="S170" s="278">
        <v>0</v>
      </c>
      <c r="T170" s="276">
        <v>0</v>
      </c>
      <c r="U170" s="276">
        <v>0</v>
      </c>
      <c r="V170" s="279">
        <v>0</v>
      </c>
      <c r="W170" s="22" t="s">
        <v>323</v>
      </c>
      <c r="X170" s="22"/>
      <c r="Y170" s="22"/>
      <c r="Z170" s="22"/>
      <c r="AA170" s="22"/>
      <c r="AB170" s="71"/>
      <c r="AC170" s="72"/>
      <c r="AD170" s="73"/>
      <c r="AE170" s="74"/>
    </row>
    <row r="171" spans="1:31" ht="14.25" thickTop="1" thickBot="1" x14ac:dyDescent="0.25">
      <c r="A171" s="283" t="s">
        <v>60</v>
      </c>
      <c r="B171" s="284"/>
      <c r="C171" s="284"/>
      <c r="D171" s="284"/>
      <c r="E171" s="285" t="s">
        <v>314</v>
      </c>
      <c r="F171" s="286">
        <v>0</v>
      </c>
      <c r="G171" s="287">
        <v>0</v>
      </c>
      <c r="H171" s="288"/>
      <c r="I171" s="289"/>
      <c r="J171" s="287">
        <v>0</v>
      </c>
      <c r="K171" s="288"/>
      <c r="L171" s="289"/>
      <c r="M171" s="290">
        <v>8427172.75</v>
      </c>
      <c r="N171" s="290">
        <v>0</v>
      </c>
      <c r="O171" s="290">
        <v>8427172.75</v>
      </c>
      <c r="P171" s="290">
        <v>0</v>
      </c>
      <c r="Q171" s="290">
        <v>0</v>
      </c>
      <c r="R171" s="290">
        <v>0</v>
      </c>
      <c r="S171" s="291">
        <v>0</v>
      </c>
      <c r="T171" s="290">
        <v>0</v>
      </c>
      <c r="U171" s="290">
        <v>0</v>
      </c>
      <c r="V171" s="292">
        <v>0</v>
      </c>
      <c r="W171" s="293" t="s">
        <v>314</v>
      </c>
      <c r="X171" s="293"/>
      <c r="Y171" s="293"/>
      <c r="Z171" s="293"/>
      <c r="AA171" s="293"/>
      <c r="AB171" s="71"/>
      <c r="AC171" s="72"/>
      <c r="AD171" s="73"/>
      <c r="AE171" s="74"/>
    </row>
    <row r="172" spans="1:31" ht="13.5" customHeight="1" thickTop="1" x14ac:dyDescent="0.2">
      <c r="A172" s="280" t="s">
        <v>115</v>
      </c>
      <c r="B172" s="281"/>
      <c r="C172" s="281"/>
      <c r="D172" s="282"/>
      <c r="E172" s="273" t="s">
        <v>324</v>
      </c>
      <c r="F172" s="274">
        <v>0</v>
      </c>
      <c r="G172" s="275">
        <v>0</v>
      </c>
      <c r="H172" s="275"/>
      <c r="I172" s="275"/>
      <c r="J172" s="275">
        <v>0</v>
      </c>
      <c r="K172" s="275"/>
      <c r="L172" s="275"/>
      <c r="M172" s="276">
        <v>29651.4</v>
      </c>
      <c r="N172" s="276">
        <v>0</v>
      </c>
      <c r="O172" s="276">
        <v>29651.4</v>
      </c>
      <c r="P172" s="276">
        <v>0</v>
      </c>
      <c r="Q172" s="277">
        <v>0</v>
      </c>
      <c r="R172" s="276">
        <v>0</v>
      </c>
      <c r="S172" s="278">
        <v>0</v>
      </c>
      <c r="T172" s="276">
        <v>0</v>
      </c>
      <c r="U172" s="276">
        <v>0</v>
      </c>
      <c r="V172" s="279">
        <v>0</v>
      </c>
      <c r="W172" s="22" t="s">
        <v>325</v>
      </c>
      <c r="X172" s="22"/>
      <c r="Y172" s="22"/>
      <c r="Z172" s="22"/>
      <c r="AA172" s="22"/>
      <c r="AB172" s="71"/>
      <c r="AC172" s="72"/>
      <c r="AD172" s="73"/>
      <c r="AE172" s="74"/>
    </row>
    <row r="173" spans="1:31" ht="12.75" customHeight="1" x14ac:dyDescent="0.2">
      <c r="A173" s="280" t="s">
        <v>81</v>
      </c>
      <c r="B173" s="281"/>
      <c r="C173" s="281"/>
      <c r="D173" s="282"/>
      <c r="E173" s="273" t="s">
        <v>324</v>
      </c>
      <c r="F173" s="274">
        <v>0</v>
      </c>
      <c r="G173" s="275">
        <v>0</v>
      </c>
      <c r="H173" s="275"/>
      <c r="I173" s="275"/>
      <c r="J173" s="275">
        <v>0</v>
      </c>
      <c r="K173" s="275"/>
      <c r="L173" s="275"/>
      <c r="M173" s="276">
        <v>637172.77</v>
      </c>
      <c r="N173" s="276">
        <v>0</v>
      </c>
      <c r="O173" s="276">
        <v>637172.77</v>
      </c>
      <c r="P173" s="276">
        <v>0</v>
      </c>
      <c r="Q173" s="277">
        <v>0</v>
      </c>
      <c r="R173" s="276">
        <v>0</v>
      </c>
      <c r="S173" s="278">
        <v>0</v>
      </c>
      <c r="T173" s="276">
        <v>0</v>
      </c>
      <c r="U173" s="276">
        <v>0</v>
      </c>
      <c r="V173" s="279">
        <v>0</v>
      </c>
      <c r="W173" s="22" t="s">
        <v>326</v>
      </c>
      <c r="X173" s="22"/>
      <c r="Y173" s="22"/>
      <c r="Z173" s="22"/>
      <c r="AA173" s="22"/>
      <c r="AB173" s="71"/>
      <c r="AC173" s="72"/>
      <c r="AD173" s="73"/>
      <c r="AE173" s="74"/>
    </row>
    <row r="174" spans="1:31" ht="12.75" customHeight="1" x14ac:dyDescent="0.2">
      <c r="A174" s="280" t="s">
        <v>117</v>
      </c>
      <c r="B174" s="281"/>
      <c r="C174" s="281"/>
      <c r="D174" s="282"/>
      <c r="E174" s="273" t="s">
        <v>324</v>
      </c>
      <c r="F174" s="274">
        <v>0</v>
      </c>
      <c r="G174" s="275">
        <v>0</v>
      </c>
      <c r="H174" s="275"/>
      <c r="I174" s="275"/>
      <c r="J174" s="275">
        <v>0</v>
      </c>
      <c r="K174" s="275"/>
      <c r="L174" s="275"/>
      <c r="M174" s="276">
        <v>3868.73</v>
      </c>
      <c r="N174" s="276">
        <v>0</v>
      </c>
      <c r="O174" s="276">
        <v>3868.73</v>
      </c>
      <c r="P174" s="276">
        <v>0</v>
      </c>
      <c r="Q174" s="277">
        <v>0</v>
      </c>
      <c r="R174" s="276">
        <v>0</v>
      </c>
      <c r="S174" s="278">
        <v>0</v>
      </c>
      <c r="T174" s="276">
        <v>0</v>
      </c>
      <c r="U174" s="276">
        <v>0</v>
      </c>
      <c r="V174" s="279">
        <v>0</v>
      </c>
      <c r="W174" s="22" t="s">
        <v>327</v>
      </c>
      <c r="X174" s="22"/>
      <c r="Y174" s="22"/>
      <c r="Z174" s="22"/>
      <c r="AA174" s="22"/>
      <c r="AB174" s="71"/>
      <c r="AC174" s="72"/>
      <c r="AD174" s="73"/>
      <c r="AE174" s="74"/>
    </row>
    <row r="175" spans="1:31" ht="12.75" customHeight="1" x14ac:dyDescent="0.2">
      <c r="A175" s="280" t="s">
        <v>84</v>
      </c>
      <c r="B175" s="281"/>
      <c r="C175" s="281"/>
      <c r="D175" s="282"/>
      <c r="E175" s="273" t="s">
        <v>324</v>
      </c>
      <c r="F175" s="274">
        <v>0</v>
      </c>
      <c r="G175" s="275">
        <v>0</v>
      </c>
      <c r="H175" s="275"/>
      <c r="I175" s="275"/>
      <c r="J175" s="275">
        <v>0</v>
      </c>
      <c r="K175" s="275"/>
      <c r="L175" s="275"/>
      <c r="M175" s="276">
        <v>460662.08</v>
      </c>
      <c r="N175" s="276">
        <v>0</v>
      </c>
      <c r="O175" s="276">
        <v>460662.08</v>
      </c>
      <c r="P175" s="276">
        <v>0</v>
      </c>
      <c r="Q175" s="277">
        <v>0</v>
      </c>
      <c r="R175" s="276">
        <v>0</v>
      </c>
      <c r="S175" s="278">
        <v>0</v>
      </c>
      <c r="T175" s="276">
        <v>0</v>
      </c>
      <c r="U175" s="276">
        <v>0</v>
      </c>
      <c r="V175" s="279">
        <v>0</v>
      </c>
      <c r="W175" s="22" t="s">
        <v>328</v>
      </c>
      <c r="X175" s="22"/>
      <c r="Y175" s="22"/>
      <c r="Z175" s="22"/>
      <c r="AA175" s="22"/>
      <c r="AB175" s="71"/>
      <c r="AC175" s="72"/>
      <c r="AD175" s="73"/>
      <c r="AE175" s="74"/>
    </row>
    <row r="176" spans="1:31" ht="12.75" customHeight="1" x14ac:dyDescent="0.2">
      <c r="A176" s="280" t="s">
        <v>118</v>
      </c>
      <c r="B176" s="281"/>
      <c r="C176" s="281"/>
      <c r="D176" s="282"/>
      <c r="E176" s="273" t="s">
        <v>324</v>
      </c>
      <c r="F176" s="274">
        <v>0</v>
      </c>
      <c r="G176" s="275">
        <v>0</v>
      </c>
      <c r="H176" s="275"/>
      <c r="I176" s="275"/>
      <c r="J176" s="275">
        <v>0</v>
      </c>
      <c r="K176" s="275"/>
      <c r="L176" s="275"/>
      <c r="M176" s="276">
        <v>320257.93</v>
      </c>
      <c r="N176" s="276">
        <v>0</v>
      </c>
      <c r="O176" s="276">
        <v>320257.93</v>
      </c>
      <c r="P176" s="276">
        <v>0</v>
      </c>
      <c r="Q176" s="277">
        <v>0</v>
      </c>
      <c r="R176" s="276">
        <v>0</v>
      </c>
      <c r="S176" s="278">
        <v>0</v>
      </c>
      <c r="T176" s="276">
        <v>0</v>
      </c>
      <c r="U176" s="276">
        <v>0</v>
      </c>
      <c r="V176" s="279">
        <v>0</v>
      </c>
      <c r="W176" s="22" t="s">
        <v>329</v>
      </c>
      <c r="X176" s="22"/>
      <c r="Y176" s="22"/>
      <c r="Z176" s="22"/>
      <c r="AA176" s="22"/>
      <c r="AB176" s="71"/>
      <c r="AC176" s="72"/>
      <c r="AD176" s="73"/>
      <c r="AE176" s="74"/>
    </row>
    <row r="177" spans="1:31" ht="12.75" customHeight="1" x14ac:dyDescent="0.2">
      <c r="A177" s="280" t="s">
        <v>85</v>
      </c>
      <c r="B177" s="281"/>
      <c r="C177" s="281"/>
      <c r="D177" s="282"/>
      <c r="E177" s="273" t="s">
        <v>324</v>
      </c>
      <c r="F177" s="274">
        <v>0</v>
      </c>
      <c r="G177" s="275">
        <v>0</v>
      </c>
      <c r="H177" s="275"/>
      <c r="I177" s="275"/>
      <c r="J177" s="275">
        <v>0</v>
      </c>
      <c r="K177" s="275"/>
      <c r="L177" s="275"/>
      <c r="M177" s="276">
        <v>20038.599999999999</v>
      </c>
      <c r="N177" s="276">
        <v>0</v>
      </c>
      <c r="O177" s="276">
        <v>20038.599999999999</v>
      </c>
      <c r="P177" s="276">
        <v>0</v>
      </c>
      <c r="Q177" s="277">
        <v>0</v>
      </c>
      <c r="R177" s="276">
        <v>0</v>
      </c>
      <c r="S177" s="278">
        <v>0</v>
      </c>
      <c r="T177" s="276">
        <v>0</v>
      </c>
      <c r="U177" s="276">
        <v>0</v>
      </c>
      <c r="V177" s="279">
        <v>0</v>
      </c>
      <c r="W177" s="22" t="s">
        <v>330</v>
      </c>
      <c r="X177" s="22"/>
      <c r="Y177" s="22"/>
      <c r="Z177" s="22"/>
      <c r="AA177" s="22"/>
      <c r="AB177" s="71"/>
      <c r="AC177" s="72"/>
      <c r="AD177" s="73"/>
      <c r="AE177" s="74"/>
    </row>
    <row r="178" spans="1:31" ht="12.75" customHeight="1" x14ac:dyDescent="0.2">
      <c r="A178" s="280" t="s">
        <v>119</v>
      </c>
      <c r="B178" s="281"/>
      <c r="C178" s="281"/>
      <c r="D178" s="282"/>
      <c r="E178" s="273" t="s">
        <v>324</v>
      </c>
      <c r="F178" s="274">
        <v>0</v>
      </c>
      <c r="G178" s="275">
        <v>0</v>
      </c>
      <c r="H178" s="275"/>
      <c r="I178" s="275"/>
      <c r="J178" s="275">
        <v>0</v>
      </c>
      <c r="K178" s="275"/>
      <c r="L178" s="275"/>
      <c r="M178" s="276">
        <v>17214.14</v>
      </c>
      <c r="N178" s="276">
        <v>0</v>
      </c>
      <c r="O178" s="276">
        <v>17214.14</v>
      </c>
      <c r="P178" s="276">
        <v>0</v>
      </c>
      <c r="Q178" s="277">
        <v>0</v>
      </c>
      <c r="R178" s="276">
        <v>0</v>
      </c>
      <c r="S178" s="278">
        <v>0</v>
      </c>
      <c r="T178" s="276">
        <v>0</v>
      </c>
      <c r="U178" s="276">
        <v>0</v>
      </c>
      <c r="V178" s="279">
        <v>0</v>
      </c>
      <c r="W178" s="22" t="s">
        <v>331</v>
      </c>
      <c r="X178" s="22"/>
      <c r="Y178" s="22"/>
      <c r="Z178" s="22"/>
      <c r="AA178" s="22"/>
      <c r="AB178" s="71"/>
      <c r="AC178" s="72"/>
      <c r="AD178" s="73"/>
      <c r="AE178" s="74"/>
    </row>
    <row r="179" spans="1:31" ht="12.75" customHeight="1" x14ac:dyDescent="0.2">
      <c r="A179" s="280" t="s">
        <v>86</v>
      </c>
      <c r="B179" s="281"/>
      <c r="C179" s="281"/>
      <c r="D179" s="282"/>
      <c r="E179" s="273" t="s">
        <v>324</v>
      </c>
      <c r="F179" s="274">
        <v>0</v>
      </c>
      <c r="G179" s="275">
        <v>0</v>
      </c>
      <c r="H179" s="275"/>
      <c r="I179" s="275"/>
      <c r="J179" s="275">
        <v>0</v>
      </c>
      <c r="K179" s="275"/>
      <c r="L179" s="275"/>
      <c r="M179" s="276">
        <v>27519.58</v>
      </c>
      <c r="N179" s="276">
        <v>0</v>
      </c>
      <c r="O179" s="276">
        <v>27519.58</v>
      </c>
      <c r="P179" s="276">
        <v>0</v>
      </c>
      <c r="Q179" s="277">
        <v>0</v>
      </c>
      <c r="R179" s="276">
        <v>0</v>
      </c>
      <c r="S179" s="278">
        <v>0</v>
      </c>
      <c r="T179" s="276">
        <v>0</v>
      </c>
      <c r="U179" s="276">
        <v>0</v>
      </c>
      <c r="V179" s="279">
        <v>0</v>
      </c>
      <c r="W179" s="22" t="s">
        <v>332</v>
      </c>
      <c r="X179" s="22"/>
      <c r="Y179" s="22"/>
      <c r="Z179" s="22"/>
      <c r="AA179" s="22"/>
      <c r="AB179" s="71"/>
      <c r="AC179" s="72"/>
      <c r="AD179" s="73"/>
      <c r="AE179" s="74"/>
    </row>
    <row r="180" spans="1:31" ht="12.75" customHeight="1" thickBot="1" x14ac:dyDescent="0.25">
      <c r="A180" s="280" t="s">
        <v>120</v>
      </c>
      <c r="B180" s="281"/>
      <c r="C180" s="281"/>
      <c r="D180" s="282"/>
      <c r="E180" s="273" t="s">
        <v>324</v>
      </c>
      <c r="F180" s="274">
        <v>0</v>
      </c>
      <c r="G180" s="275">
        <v>0</v>
      </c>
      <c r="H180" s="275"/>
      <c r="I180" s="275"/>
      <c r="J180" s="275">
        <v>0</v>
      </c>
      <c r="K180" s="275"/>
      <c r="L180" s="275"/>
      <c r="M180" s="276">
        <v>27506.91</v>
      </c>
      <c r="N180" s="276">
        <v>0</v>
      </c>
      <c r="O180" s="276">
        <v>27506.91</v>
      </c>
      <c r="P180" s="276">
        <v>0</v>
      </c>
      <c r="Q180" s="277">
        <v>0</v>
      </c>
      <c r="R180" s="276">
        <v>0</v>
      </c>
      <c r="S180" s="278">
        <v>0</v>
      </c>
      <c r="T180" s="276">
        <v>0</v>
      </c>
      <c r="U180" s="276">
        <v>0</v>
      </c>
      <c r="V180" s="279">
        <v>0</v>
      </c>
      <c r="W180" s="22" t="s">
        <v>333</v>
      </c>
      <c r="X180" s="22"/>
      <c r="Y180" s="22"/>
      <c r="Z180" s="22"/>
      <c r="AA180" s="22"/>
      <c r="AB180" s="71"/>
      <c r="AC180" s="72"/>
      <c r="AD180" s="73"/>
      <c r="AE180" s="74"/>
    </row>
    <row r="181" spans="1:31" ht="14.25" thickTop="1" thickBot="1" x14ac:dyDescent="0.25">
      <c r="A181" s="283" t="s">
        <v>60</v>
      </c>
      <c r="B181" s="284"/>
      <c r="C181" s="284"/>
      <c r="D181" s="284"/>
      <c r="E181" s="285" t="s">
        <v>324</v>
      </c>
      <c r="F181" s="286">
        <v>0</v>
      </c>
      <c r="G181" s="287">
        <v>0</v>
      </c>
      <c r="H181" s="288"/>
      <c r="I181" s="289"/>
      <c r="J181" s="287">
        <v>0</v>
      </c>
      <c r="K181" s="288"/>
      <c r="L181" s="289"/>
      <c r="M181" s="290">
        <v>1543892.14</v>
      </c>
      <c r="N181" s="290">
        <v>0</v>
      </c>
      <c r="O181" s="290">
        <v>1543892.14</v>
      </c>
      <c r="P181" s="290">
        <v>0</v>
      </c>
      <c r="Q181" s="290">
        <v>0</v>
      </c>
      <c r="R181" s="290">
        <v>0</v>
      </c>
      <c r="S181" s="291">
        <v>0</v>
      </c>
      <c r="T181" s="290">
        <v>0</v>
      </c>
      <c r="U181" s="290">
        <v>0</v>
      </c>
      <c r="V181" s="292">
        <v>0</v>
      </c>
      <c r="W181" s="293" t="s">
        <v>324</v>
      </c>
      <c r="X181" s="293"/>
      <c r="Y181" s="293"/>
      <c r="Z181" s="293"/>
      <c r="AA181" s="293"/>
      <c r="AB181" s="71"/>
      <c r="AC181" s="72"/>
      <c r="AD181" s="73"/>
      <c r="AE181" s="74"/>
    </row>
    <row r="182" spans="1:31" ht="13.5" customHeight="1" thickTop="1" thickBot="1" x14ac:dyDescent="0.25">
      <c r="A182" s="280" t="s">
        <v>62</v>
      </c>
      <c r="B182" s="281"/>
      <c r="C182" s="281"/>
      <c r="D182" s="282"/>
      <c r="E182" s="273" t="s">
        <v>334</v>
      </c>
      <c r="F182" s="274">
        <v>0</v>
      </c>
      <c r="G182" s="275">
        <v>0</v>
      </c>
      <c r="H182" s="275"/>
      <c r="I182" s="275"/>
      <c r="J182" s="275">
        <v>0</v>
      </c>
      <c r="K182" s="275"/>
      <c r="L182" s="275"/>
      <c r="M182" s="276">
        <v>640558</v>
      </c>
      <c r="N182" s="276">
        <v>0</v>
      </c>
      <c r="O182" s="276">
        <v>640558</v>
      </c>
      <c r="P182" s="276">
        <v>0</v>
      </c>
      <c r="Q182" s="277">
        <v>0</v>
      </c>
      <c r="R182" s="276">
        <v>0</v>
      </c>
      <c r="S182" s="278">
        <v>0</v>
      </c>
      <c r="T182" s="276">
        <v>0</v>
      </c>
      <c r="U182" s="276">
        <v>0</v>
      </c>
      <c r="V182" s="279">
        <v>0</v>
      </c>
      <c r="W182" s="22" t="s">
        <v>335</v>
      </c>
      <c r="X182" s="22"/>
      <c r="Y182" s="22"/>
      <c r="Z182" s="22"/>
      <c r="AA182" s="22"/>
      <c r="AB182" s="71"/>
      <c r="AC182" s="72"/>
      <c r="AD182" s="73"/>
      <c r="AE182" s="74"/>
    </row>
    <row r="183" spans="1:31" ht="14.25" thickTop="1" thickBot="1" x14ac:dyDescent="0.25">
      <c r="A183" s="283" t="s">
        <v>60</v>
      </c>
      <c r="B183" s="284"/>
      <c r="C183" s="284"/>
      <c r="D183" s="284"/>
      <c r="E183" s="285" t="s">
        <v>334</v>
      </c>
      <c r="F183" s="286">
        <v>0</v>
      </c>
      <c r="G183" s="287">
        <v>0</v>
      </c>
      <c r="H183" s="288"/>
      <c r="I183" s="289"/>
      <c r="J183" s="287">
        <v>0</v>
      </c>
      <c r="K183" s="288"/>
      <c r="L183" s="289"/>
      <c r="M183" s="290">
        <v>640558</v>
      </c>
      <c r="N183" s="290">
        <v>0</v>
      </c>
      <c r="O183" s="290">
        <v>640558</v>
      </c>
      <c r="P183" s="290">
        <v>0</v>
      </c>
      <c r="Q183" s="290">
        <v>0</v>
      </c>
      <c r="R183" s="290">
        <v>0</v>
      </c>
      <c r="S183" s="291">
        <v>0</v>
      </c>
      <c r="T183" s="290">
        <v>0</v>
      </c>
      <c r="U183" s="290">
        <v>0</v>
      </c>
      <c r="V183" s="292">
        <v>0</v>
      </c>
      <c r="W183" s="293" t="s">
        <v>334</v>
      </c>
      <c r="X183" s="293"/>
      <c r="Y183" s="293"/>
      <c r="Z183" s="293"/>
      <c r="AA183" s="293"/>
      <c r="AB183" s="71"/>
      <c r="AC183" s="72"/>
      <c r="AD183" s="73"/>
      <c r="AE183" s="74"/>
    </row>
    <row r="184" spans="1:31" ht="13.5" customHeight="1" thickTop="1" x14ac:dyDescent="0.2">
      <c r="A184" s="280" t="s">
        <v>66</v>
      </c>
      <c r="B184" s="281"/>
      <c r="C184" s="281"/>
      <c r="D184" s="282"/>
      <c r="E184" s="273" t="s">
        <v>336</v>
      </c>
      <c r="F184" s="274">
        <v>0</v>
      </c>
      <c r="G184" s="275">
        <v>0</v>
      </c>
      <c r="H184" s="275"/>
      <c r="I184" s="275"/>
      <c r="J184" s="275">
        <v>0</v>
      </c>
      <c r="K184" s="275"/>
      <c r="L184" s="275"/>
      <c r="M184" s="276">
        <v>11772</v>
      </c>
      <c r="N184" s="276">
        <v>0</v>
      </c>
      <c r="O184" s="276">
        <v>11772</v>
      </c>
      <c r="P184" s="276">
        <v>0</v>
      </c>
      <c r="Q184" s="277">
        <v>0</v>
      </c>
      <c r="R184" s="276">
        <v>0</v>
      </c>
      <c r="S184" s="278">
        <v>0</v>
      </c>
      <c r="T184" s="276">
        <v>0</v>
      </c>
      <c r="U184" s="276">
        <v>0</v>
      </c>
      <c r="V184" s="279">
        <v>0</v>
      </c>
      <c r="W184" s="22" t="s">
        <v>337</v>
      </c>
      <c r="X184" s="22"/>
      <c r="Y184" s="22"/>
      <c r="Z184" s="22"/>
      <c r="AA184" s="22"/>
      <c r="AB184" s="71"/>
      <c r="AC184" s="72"/>
      <c r="AD184" s="73"/>
      <c r="AE184" s="74"/>
    </row>
    <row r="185" spans="1:31" ht="12.75" customHeight="1" x14ac:dyDescent="0.2">
      <c r="A185" s="280" t="s">
        <v>68</v>
      </c>
      <c r="B185" s="281"/>
      <c r="C185" s="281"/>
      <c r="D185" s="282"/>
      <c r="E185" s="273" t="s">
        <v>336</v>
      </c>
      <c r="F185" s="274">
        <v>0</v>
      </c>
      <c r="G185" s="275">
        <v>0</v>
      </c>
      <c r="H185" s="275"/>
      <c r="I185" s="275"/>
      <c r="J185" s="275">
        <v>0</v>
      </c>
      <c r="K185" s="275"/>
      <c r="L185" s="275"/>
      <c r="M185" s="276">
        <v>316</v>
      </c>
      <c r="N185" s="276">
        <v>0</v>
      </c>
      <c r="O185" s="276">
        <v>316</v>
      </c>
      <c r="P185" s="276">
        <v>0</v>
      </c>
      <c r="Q185" s="277">
        <v>0</v>
      </c>
      <c r="R185" s="276">
        <v>0</v>
      </c>
      <c r="S185" s="278">
        <v>0</v>
      </c>
      <c r="T185" s="276">
        <v>0</v>
      </c>
      <c r="U185" s="276">
        <v>0</v>
      </c>
      <c r="V185" s="279">
        <v>0</v>
      </c>
      <c r="W185" s="22" t="s">
        <v>338</v>
      </c>
      <c r="X185" s="22"/>
      <c r="Y185" s="22"/>
      <c r="Z185" s="22"/>
      <c r="AA185" s="22"/>
      <c r="AB185" s="71"/>
      <c r="AC185" s="72"/>
      <c r="AD185" s="73"/>
      <c r="AE185" s="74"/>
    </row>
    <row r="186" spans="1:31" ht="12.75" customHeight="1" x14ac:dyDescent="0.2">
      <c r="A186" s="280" t="s">
        <v>62</v>
      </c>
      <c r="B186" s="281"/>
      <c r="C186" s="281"/>
      <c r="D186" s="282"/>
      <c r="E186" s="273" t="s">
        <v>336</v>
      </c>
      <c r="F186" s="274">
        <v>0</v>
      </c>
      <c r="G186" s="275">
        <v>0</v>
      </c>
      <c r="H186" s="275"/>
      <c r="I186" s="275"/>
      <c r="J186" s="275">
        <v>0</v>
      </c>
      <c r="K186" s="275"/>
      <c r="L186" s="275"/>
      <c r="M186" s="276">
        <v>5007654.9800000004</v>
      </c>
      <c r="N186" s="276">
        <v>0</v>
      </c>
      <c r="O186" s="276">
        <v>5007654.9800000004</v>
      </c>
      <c r="P186" s="276">
        <v>0</v>
      </c>
      <c r="Q186" s="277">
        <v>0</v>
      </c>
      <c r="R186" s="276">
        <v>0</v>
      </c>
      <c r="S186" s="278">
        <v>0</v>
      </c>
      <c r="T186" s="276">
        <v>0</v>
      </c>
      <c r="U186" s="276">
        <v>0</v>
      </c>
      <c r="V186" s="279">
        <v>0</v>
      </c>
      <c r="W186" s="22" t="s">
        <v>339</v>
      </c>
      <c r="X186" s="22"/>
      <c r="Y186" s="22"/>
      <c r="Z186" s="22"/>
      <c r="AA186" s="22"/>
      <c r="AB186" s="71"/>
      <c r="AC186" s="72"/>
      <c r="AD186" s="73"/>
      <c r="AE186" s="74"/>
    </row>
    <row r="187" spans="1:31" ht="12.75" customHeight="1" x14ac:dyDescent="0.2">
      <c r="A187" s="280" t="s">
        <v>69</v>
      </c>
      <c r="B187" s="281"/>
      <c r="C187" s="281"/>
      <c r="D187" s="282"/>
      <c r="E187" s="273" t="s">
        <v>336</v>
      </c>
      <c r="F187" s="274">
        <v>0</v>
      </c>
      <c r="G187" s="275">
        <v>0</v>
      </c>
      <c r="H187" s="275"/>
      <c r="I187" s="275"/>
      <c r="J187" s="275">
        <v>0</v>
      </c>
      <c r="K187" s="275"/>
      <c r="L187" s="275"/>
      <c r="M187" s="276">
        <v>321957</v>
      </c>
      <c r="N187" s="276">
        <v>0</v>
      </c>
      <c r="O187" s="276">
        <v>321957</v>
      </c>
      <c r="P187" s="276">
        <v>0</v>
      </c>
      <c r="Q187" s="277">
        <v>0</v>
      </c>
      <c r="R187" s="276">
        <v>0</v>
      </c>
      <c r="S187" s="278">
        <v>0</v>
      </c>
      <c r="T187" s="276">
        <v>0</v>
      </c>
      <c r="U187" s="276">
        <v>0</v>
      </c>
      <c r="V187" s="279">
        <v>0</v>
      </c>
      <c r="W187" s="22" t="s">
        <v>340</v>
      </c>
      <c r="X187" s="22"/>
      <c r="Y187" s="22"/>
      <c r="Z187" s="22"/>
      <c r="AA187" s="22"/>
      <c r="AB187" s="71"/>
      <c r="AC187" s="72"/>
      <c r="AD187" s="73"/>
      <c r="AE187" s="74"/>
    </row>
    <row r="188" spans="1:31" ht="12.75" customHeight="1" thickBot="1" x14ac:dyDescent="0.25">
      <c r="A188" s="280" t="s">
        <v>70</v>
      </c>
      <c r="B188" s="281"/>
      <c r="C188" s="281"/>
      <c r="D188" s="282"/>
      <c r="E188" s="273" t="s">
        <v>336</v>
      </c>
      <c r="F188" s="274">
        <v>0</v>
      </c>
      <c r="G188" s="275">
        <v>0</v>
      </c>
      <c r="H188" s="275"/>
      <c r="I188" s="275"/>
      <c r="J188" s="275">
        <v>0</v>
      </c>
      <c r="K188" s="275"/>
      <c r="L188" s="275"/>
      <c r="M188" s="276">
        <v>220687.52</v>
      </c>
      <c r="N188" s="276">
        <v>0</v>
      </c>
      <c r="O188" s="276">
        <v>220687.52</v>
      </c>
      <c r="P188" s="276">
        <v>0</v>
      </c>
      <c r="Q188" s="277">
        <v>0</v>
      </c>
      <c r="R188" s="276">
        <v>0</v>
      </c>
      <c r="S188" s="278">
        <v>0</v>
      </c>
      <c r="T188" s="276">
        <v>0</v>
      </c>
      <c r="U188" s="276">
        <v>0</v>
      </c>
      <c r="V188" s="279">
        <v>0</v>
      </c>
      <c r="W188" s="22" t="s">
        <v>341</v>
      </c>
      <c r="X188" s="22"/>
      <c r="Y188" s="22"/>
      <c r="Z188" s="22"/>
      <c r="AA188" s="22"/>
      <c r="AB188" s="71"/>
      <c r="AC188" s="72"/>
      <c r="AD188" s="73"/>
      <c r="AE188" s="74"/>
    </row>
    <row r="189" spans="1:31" ht="14.25" thickTop="1" thickBot="1" x14ac:dyDescent="0.25">
      <c r="A189" s="283" t="s">
        <v>60</v>
      </c>
      <c r="B189" s="284"/>
      <c r="C189" s="284"/>
      <c r="D189" s="284"/>
      <c r="E189" s="285" t="s">
        <v>336</v>
      </c>
      <c r="F189" s="286">
        <v>0</v>
      </c>
      <c r="G189" s="287">
        <v>0</v>
      </c>
      <c r="H189" s="288"/>
      <c r="I189" s="289"/>
      <c r="J189" s="287">
        <v>0</v>
      </c>
      <c r="K189" s="288"/>
      <c r="L189" s="289"/>
      <c r="M189" s="290">
        <v>5562387.5</v>
      </c>
      <c r="N189" s="290">
        <v>0</v>
      </c>
      <c r="O189" s="290">
        <v>5562387.5</v>
      </c>
      <c r="P189" s="290">
        <v>0</v>
      </c>
      <c r="Q189" s="290">
        <v>0</v>
      </c>
      <c r="R189" s="290">
        <v>0</v>
      </c>
      <c r="S189" s="291">
        <v>0</v>
      </c>
      <c r="T189" s="290">
        <v>0</v>
      </c>
      <c r="U189" s="290">
        <v>0</v>
      </c>
      <c r="V189" s="292">
        <v>0</v>
      </c>
      <c r="W189" s="293" t="s">
        <v>336</v>
      </c>
      <c r="X189" s="293"/>
      <c r="Y189" s="293"/>
      <c r="Z189" s="293"/>
      <c r="AA189" s="293"/>
      <c r="AB189" s="71"/>
      <c r="AC189" s="72"/>
      <c r="AD189" s="73"/>
      <c r="AE189" s="74"/>
    </row>
    <row r="190" spans="1:31" ht="13.5" customHeight="1" thickTop="1" x14ac:dyDescent="0.2">
      <c r="A190" s="280" t="s">
        <v>110</v>
      </c>
      <c r="B190" s="281"/>
      <c r="C190" s="281"/>
      <c r="D190" s="282"/>
      <c r="E190" s="273" t="s">
        <v>342</v>
      </c>
      <c r="F190" s="274">
        <v>0</v>
      </c>
      <c r="G190" s="275">
        <v>0</v>
      </c>
      <c r="H190" s="275"/>
      <c r="I190" s="275"/>
      <c r="J190" s="275">
        <v>0</v>
      </c>
      <c r="K190" s="275"/>
      <c r="L190" s="275"/>
      <c r="M190" s="276">
        <v>18929.400000000001</v>
      </c>
      <c r="N190" s="276">
        <v>0</v>
      </c>
      <c r="O190" s="276">
        <v>18929.400000000001</v>
      </c>
      <c r="P190" s="276">
        <v>0</v>
      </c>
      <c r="Q190" s="277">
        <v>0</v>
      </c>
      <c r="R190" s="276">
        <v>0</v>
      </c>
      <c r="S190" s="278">
        <v>0</v>
      </c>
      <c r="T190" s="276">
        <v>0</v>
      </c>
      <c r="U190" s="276">
        <v>0</v>
      </c>
      <c r="V190" s="279">
        <v>0</v>
      </c>
      <c r="W190" s="22" t="s">
        <v>343</v>
      </c>
      <c r="X190" s="22"/>
      <c r="Y190" s="22"/>
      <c r="Z190" s="22"/>
      <c r="AA190" s="22"/>
      <c r="AB190" s="71"/>
      <c r="AC190" s="72"/>
      <c r="AD190" s="73"/>
      <c r="AE190" s="74"/>
    </row>
    <row r="191" spans="1:31" ht="12.75" customHeight="1" x14ac:dyDescent="0.2">
      <c r="A191" s="280" t="s">
        <v>123</v>
      </c>
      <c r="B191" s="281"/>
      <c r="C191" s="281"/>
      <c r="D191" s="282"/>
      <c r="E191" s="273" t="s">
        <v>342</v>
      </c>
      <c r="F191" s="274">
        <v>0</v>
      </c>
      <c r="G191" s="275">
        <v>0</v>
      </c>
      <c r="H191" s="275"/>
      <c r="I191" s="275"/>
      <c r="J191" s="275">
        <v>0</v>
      </c>
      <c r="K191" s="275"/>
      <c r="L191" s="275"/>
      <c r="M191" s="276">
        <v>23879.68</v>
      </c>
      <c r="N191" s="276">
        <v>0</v>
      </c>
      <c r="O191" s="276">
        <v>23879.68</v>
      </c>
      <c r="P191" s="276">
        <v>0</v>
      </c>
      <c r="Q191" s="277">
        <v>0</v>
      </c>
      <c r="R191" s="276">
        <v>0</v>
      </c>
      <c r="S191" s="278">
        <v>0</v>
      </c>
      <c r="T191" s="276">
        <v>0</v>
      </c>
      <c r="U191" s="276">
        <v>0</v>
      </c>
      <c r="V191" s="279">
        <v>0</v>
      </c>
      <c r="W191" s="22" t="s">
        <v>344</v>
      </c>
      <c r="X191" s="22"/>
      <c r="Y191" s="22"/>
      <c r="Z191" s="22"/>
      <c r="AA191" s="22"/>
      <c r="AB191" s="71"/>
      <c r="AC191" s="72"/>
      <c r="AD191" s="73"/>
      <c r="AE191" s="74"/>
    </row>
    <row r="192" spans="1:31" ht="12.75" customHeight="1" x14ac:dyDescent="0.2">
      <c r="A192" s="280" t="s">
        <v>124</v>
      </c>
      <c r="B192" s="281"/>
      <c r="C192" s="281"/>
      <c r="D192" s="282"/>
      <c r="E192" s="273" t="s">
        <v>342</v>
      </c>
      <c r="F192" s="274">
        <v>0</v>
      </c>
      <c r="G192" s="275">
        <v>0</v>
      </c>
      <c r="H192" s="275"/>
      <c r="I192" s="275"/>
      <c r="J192" s="275">
        <v>0</v>
      </c>
      <c r="K192" s="275"/>
      <c r="L192" s="275"/>
      <c r="M192" s="276">
        <v>77709.009999999995</v>
      </c>
      <c r="N192" s="276">
        <v>0</v>
      </c>
      <c r="O192" s="276">
        <v>77709.009999999995</v>
      </c>
      <c r="P192" s="276">
        <v>0</v>
      </c>
      <c r="Q192" s="277">
        <v>0</v>
      </c>
      <c r="R192" s="276">
        <v>0</v>
      </c>
      <c r="S192" s="278">
        <v>0</v>
      </c>
      <c r="T192" s="276">
        <v>0</v>
      </c>
      <c r="U192" s="276">
        <v>0</v>
      </c>
      <c r="V192" s="279">
        <v>0</v>
      </c>
      <c r="W192" s="22" t="s">
        <v>345</v>
      </c>
      <c r="X192" s="22"/>
      <c r="Y192" s="22"/>
      <c r="Z192" s="22"/>
      <c r="AA192" s="22"/>
      <c r="AB192" s="71"/>
      <c r="AC192" s="72"/>
      <c r="AD192" s="73"/>
      <c r="AE192" s="74"/>
    </row>
    <row r="193" spans="1:31" ht="12.75" customHeight="1" x14ac:dyDescent="0.2">
      <c r="A193" s="280" t="s">
        <v>125</v>
      </c>
      <c r="B193" s="281"/>
      <c r="C193" s="281"/>
      <c r="D193" s="282"/>
      <c r="E193" s="273" t="s">
        <v>342</v>
      </c>
      <c r="F193" s="274">
        <v>0</v>
      </c>
      <c r="G193" s="275">
        <v>0</v>
      </c>
      <c r="H193" s="275"/>
      <c r="I193" s="275"/>
      <c r="J193" s="275">
        <v>0</v>
      </c>
      <c r="K193" s="275"/>
      <c r="L193" s="275"/>
      <c r="M193" s="276">
        <v>133718</v>
      </c>
      <c r="N193" s="276">
        <v>0</v>
      </c>
      <c r="O193" s="276">
        <v>133718</v>
      </c>
      <c r="P193" s="276">
        <v>0</v>
      </c>
      <c r="Q193" s="277">
        <v>0</v>
      </c>
      <c r="R193" s="276">
        <v>0</v>
      </c>
      <c r="S193" s="278">
        <v>0</v>
      </c>
      <c r="T193" s="276">
        <v>0</v>
      </c>
      <c r="U193" s="276">
        <v>0</v>
      </c>
      <c r="V193" s="279">
        <v>0</v>
      </c>
      <c r="W193" s="22" t="s">
        <v>346</v>
      </c>
      <c r="X193" s="22"/>
      <c r="Y193" s="22"/>
      <c r="Z193" s="22"/>
      <c r="AA193" s="22"/>
      <c r="AB193" s="71"/>
      <c r="AC193" s="72"/>
      <c r="AD193" s="73"/>
      <c r="AE193" s="74"/>
    </row>
    <row r="194" spans="1:31" ht="12.75" customHeight="1" x14ac:dyDescent="0.2">
      <c r="A194" s="280" t="s">
        <v>126</v>
      </c>
      <c r="B194" s="281"/>
      <c r="C194" s="281"/>
      <c r="D194" s="282"/>
      <c r="E194" s="273" t="s">
        <v>342</v>
      </c>
      <c r="F194" s="274">
        <v>0</v>
      </c>
      <c r="G194" s="275">
        <v>0</v>
      </c>
      <c r="H194" s="275"/>
      <c r="I194" s="275"/>
      <c r="J194" s="275">
        <v>0</v>
      </c>
      <c r="K194" s="275"/>
      <c r="L194" s="275"/>
      <c r="M194" s="276">
        <v>16843</v>
      </c>
      <c r="N194" s="276">
        <v>0</v>
      </c>
      <c r="O194" s="276">
        <v>16843</v>
      </c>
      <c r="P194" s="276">
        <v>0</v>
      </c>
      <c r="Q194" s="277">
        <v>0</v>
      </c>
      <c r="R194" s="276">
        <v>0</v>
      </c>
      <c r="S194" s="278">
        <v>0</v>
      </c>
      <c r="T194" s="276">
        <v>0</v>
      </c>
      <c r="U194" s="276">
        <v>0</v>
      </c>
      <c r="V194" s="279">
        <v>0</v>
      </c>
      <c r="W194" s="22" t="s">
        <v>347</v>
      </c>
      <c r="X194" s="22"/>
      <c r="Y194" s="22"/>
      <c r="Z194" s="22"/>
      <c r="AA194" s="22"/>
      <c r="AB194" s="71"/>
      <c r="AC194" s="72"/>
      <c r="AD194" s="73"/>
      <c r="AE194" s="74"/>
    </row>
    <row r="195" spans="1:31" ht="12.75" customHeight="1" x14ac:dyDescent="0.2">
      <c r="A195" s="280" t="s">
        <v>127</v>
      </c>
      <c r="B195" s="281"/>
      <c r="C195" s="281"/>
      <c r="D195" s="282"/>
      <c r="E195" s="273" t="s">
        <v>342</v>
      </c>
      <c r="F195" s="274">
        <v>0</v>
      </c>
      <c r="G195" s="275">
        <v>0</v>
      </c>
      <c r="H195" s="275"/>
      <c r="I195" s="275"/>
      <c r="J195" s="275">
        <v>0</v>
      </c>
      <c r="K195" s="275"/>
      <c r="L195" s="275"/>
      <c r="M195" s="276">
        <v>121082.99</v>
      </c>
      <c r="N195" s="276">
        <v>0</v>
      </c>
      <c r="O195" s="276">
        <v>121082.99</v>
      </c>
      <c r="P195" s="276">
        <v>0</v>
      </c>
      <c r="Q195" s="277">
        <v>0</v>
      </c>
      <c r="R195" s="276">
        <v>0</v>
      </c>
      <c r="S195" s="278">
        <v>0</v>
      </c>
      <c r="T195" s="276">
        <v>0</v>
      </c>
      <c r="U195" s="276">
        <v>0</v>
      </c>
      <c r="V195" s="279">
        <v>0</v>
      </c>
      <c r="W195" s="22" t="s">
        <v>348</v>
      </c>
      <c r="X195" s="22"/>
      <c r="Y195" s="22"/>
      <c r="Z195" s="22"/>
      <c r="AA195" s="22"/>
      <c r="AB195" s="71"/>
      <c r="AC195" s="72"/>
      <c r="AD195" s="73"/>
      <c r="AE195" s="74"/>
    </row>
    <row r="196" spans="1:31" ht="12.75" customHeight="1" x14ac:dyDescent="0.2">
      <c r="A196" s="280" t="s">
        <v>128</v>
      </c>
      <c r="B196" s="281"/>
      <c r="C196" s="281"/>
      <c r="D196" s="282"/>
      <c r="E196" s="273" t="s">
        <v>342</v>
      </c>
      <c r="F196" s="274">
        <v>0</v>
      </c>
      <c r="G196" s="275">
        <v>0</v>
      </c>
      <c r="H196" s="275"/>
      <c r="I196" s="275"/>
      <c r="J196" s="275">
        <v>0</v>
      </c>
      <c r="K196" s="275"/>
      <c r="L196" s="275"/>
      <c r="M196" s="276">
        <v>800</v>
      </c>
      <c r="N196" s="276">
        <v>0</v>
      </c>
      <c r="O196" s="276">
        <v>800</v>
      </c>
      <c r="P196" s="276">
        <v>0</v>
      </c>
      <c r="Q196" s="277">
        <v>0</v>
      </c>
      <c r="R196" s="276">
        <v>0</v>
      </c>
      <c r="S196" s="278">
        <v>0</v>
      </c>
      <c r="T196" s="276">
        <v>0</v>
      </c>
      <c r="U196" s="276">
        <v>0</v>
      </c>
      <c r="V196" s="279">
        <v>0</v>
      </c>
      <c r="W196" s="22" t="s">
        <v>349</v>
      </c>
      <c r="X196" s="22"/>
      <c r="Y196" s="22"/>
      <c r="Z196" s="22"/>
      <c r="AA196" s="22"/>
      <c r="AB196" s="71"/>
      <c r="AC196" s="72"/>
      <c r="AD196" s="73"/>
      <c r="AE196" s="74"/>
    </row>
    <row r="197" spans="1:31" ht="12.75" customHeight="1" x14ac:dyDescent="0.2">
      <c r="A197" s="280" t="s">
        <v>129</v>
      </c>
      <c r="B197" s="281"/>
      <c r="C197" s="281"/>
      <c r="D197" s="282"/>
      <c r="E197" s="273" t="s">
        <v>342</v>
      </c>
      <c r="F197" s="274">
        <v>0</v>
      </c>
      <c r="G197" s="275">
        <v>0</v>
      </c>
      <c r="H197" s="275"/>
      <c r="I197" s="275"/>
      <c r="J197" s="275">
        <v>0</v>
      </c>
      <c r="K197" s="275"/>
      <c r="L197" s="275"/>
      <c r="M197" s="276">
        <v>4147.1499999999996</v>
      </c>
      <c r="N197" s="276">
        <v>0</v>
      </c>
      <c r="O197" s="276">
        <v>4147.1499999999996</v>
      </c>
      <c r="P197" s="276">
        <v>0</v>
      </c>
      <c r="Q197" s="277">
        <v>0</v>
      </c>
      <c r="R197" s="276">
        <v>0</v>
      </c>
      <c r="S197" s="278">
        <v>0</v>
      </c>
      <c r="T197" s="276">
        <v>0</v>
      </c>
      <c r="U197" s="276">
        <v>0</v>
      </c>
      <c r="V197" s="279">
        <v>0</v>
      </c>
      <c r="W197" s="22" t="s">
        <v>350</v>
      </c>
      <c r="X197" s="22"/>
      <c r="Y197" s="22"/>
      <c r="Z197" s="22"/>
      <c r="AA197" s="22"/>
      <c r="AB197" s="71"/>
      <c r="AC197" s="72"/>
      <c r="AD197" s="73"/>
      <c r="AE197" s="74"/>
    </row>
    <row r="198" spans="1:31" ht="12.75" customHeight="1" x14ac:dyDescent="0.2">
      <c r="A198" s="280" t="s">
        <v>130</v>
      </c>
      <c r="B198" s="281"/>
      <c r="C198" s="281"/>
      <c r="D198" s="282"/>
      <c r="E198" s="273" t="s">
        <v>342</v>
      </c>
      <c r="F198" s="274">
        <v>0</v>
      </c>
      <c r="G198" s="275">
        <v>0</v>
      </c>
      <c r="H198" s="275"/>
      <c r="I198" s="275"/>
      <c r="J198" s="275">
        <v>0</v>
      </c>
      <c r="K198" s="275"/>
      <c r="L198" s="275"/>
      <c r="M198" s="276">
        <v>1897.83</v>
      </c>
      <c r="N198" s="276">
        <v>0</v>
      </c>
      <c r="O198" s="276">
        <v>1897.83</v>
      </c>
      <c r="P198" s="276">
        <v>0</v>
      </c>
      <c r="Q198" s="277">
        <v>0</v>
      </c>
      <c r="R198" s="276">
        <v>0</v>
      </c>
      <c r="S198" s="278">
        <v>0</v>
      </c>
      <c r="T198" s="276">
        <v>0</v>
      </c>
      <c r="U198" s="276">
        <v>0</v>
      </c>
      <c r="V198" s="279">
        <v>0</v>
      </c>
      <c r="W198" s="22" t="s">
        <v>351</v>
      </c>
      <c r="X198" s="22"/>
      <c r="Y198" s="22"/>
      <c r="Z198" s="22"/>
      <c r="AA198" s="22"/>
      <c r="AB198" s="71"/>
      <c r="AC198" s="72"/>
      <c r="AD198" s="73"/>
      <c r="AE198" s="74"/>
    </row>
    <row r="199" spans="1:31" ht="12.75" customHeight="1" thickBot="1" x14ac:dyDescent="0.25">
      <c r="A199" s="280" t="s">
        <v>131</v>
      </c>
      <c r="B199" s="281"/>
      <c r="C199" s="281"/>
      <c r="D199" s="282"/>
      <c r="E199" s="273" t="s">
        <v>342</v>
      </c>
      <c r="F199" s="274">
        <v>0</v>
      </c>
      <c r="G199" s="275">
        <v>0</v>
      </c>
      <c r="H199" s="275"/>
      <c r="I199" s="275"/>
      <c r="J199" s="275">
        <v>0</v>
      </c>
      <c r="K199" s="275"/>
      <c r="L199" s="275"/>
      <c r="M199" s="276">
        <v>702.6</v>
      </c>
      <c r="N199" s="276">
        <v>0</v>
      </c>
      <c r="O199" s="276">
        <v>702.6</v>
      </c>
      <c r="P199" s="276">
        <v>0</v>
      </c>
      <c r="Q199" s="277">
        <v>0</v>
      </c>
      <c r="R199" s="276">
        <v>0</v>
      </c>
      <c r="S199" s="278">
        <v>0</v>
      </c>
      <c r="T199" s="276">
        <v>0</v>
      </c>
      <c r="U199" s="276">
        <v>0</v>
      </c>
      <c r="V199" s="279">
        <v>0</v>
      </c>
      <c r="W199" s="22" t="s">
        <v>352</v>
      </c>
      <c r="X199" s="22"/>
      <c r="Y199" s="22"/>
      <c r="Z199" s="22"/>
      <c r="AA199" s="22"/>
      <c r="AB199" s="71"/>
      <c r="AC199" s="72"/>
      <c r="AD199" s="73"/>
      <c r="AE199" s="74"/>
    </row>
    <row r="200" spans="1:31" ht="14.25" thickTop="1" thickBot="1" x14ac:dyDescent="0.25">
      <c r="A200" s="283" t="s">
        <v>60</v>
      </c>
      <c r="B200" s="284"/>
      <c r="C200" s="284"/>
      <c r="D200" s="284"/>
      <c r="E200" s="285" t="s">
        <v>342</v>
      </c>
      <c r="F200" s="286">
        <v>0</v>
      </c>
      <c r="G200" s="287">
        <v>0</v>
      </c>
      <c r="H200" s="288"/>
      <c r="I200" s="289"/>
      <c r="J200" s="287">
        <v>0</v>
      </c>
      <c r="K200" s="288"/>
      <c r="L200" s="289"/>
      <c r="M200" s="290">
        <v>399709.66</v>
      </c>
      <c r="N200" s="290">
        <v>0</v>
      </c>
      <c r="O200" s="290">
        <v>399709.66</v>
      </c>
      <c r="P200" s="290">
        <v>0</v>
      </c>
      <c r="Q200" s="290">
        <v>0</v>
      </c>
      <c r="R200" s="290">
        <v>0</v>
      </c>
      <c r="S200" s="291">
        <v>0</v>
      </c>
      <c r="T200" s="290">
        <v>0</v>
      </c>
      <c r="U200" s="290">
        <v>0</v>
      </c>
      <c r="V200" s="292">
        <v>0</v>
      </c>
      <c r="W200" s="293" t="s">
        <v>342</v>
      </c>
      <c r="X200" s="293"/>
      <c r="Y200" s="293"/>
      <c r="Z200" s="293"/>
      <c r="AA200" s="293"/>
      <c r="AB200" s="71"/>
      <c r="AC200" s="72"/>
      <c r="AD200" s="73"/>
      <c r="AE200" s="74"/>
    </row>
    <row r="201" spans="1:31" ht="13.5" customHeight="1" thickTop="1" x14ac:dyDescent="0.2">
      <c r="A201" s="280" t="s">
        <v>115</v>
      </c>
      <c r="B201" s="281"/>
      <c r="C201" s="281"/>
      <c r="D201" s="282"/>
      <c r="E201" s="273" t="s">
        <v>353</v>
      </c>
      <c r="F201" s="274">
        <v>0</v>
      </c>
      <c r="G201" s="275">
        <v>0</v>
      </c>
      <c r="H201" s="275"/>
      <c r="I201" s="275"/>
      <c r="J201" s="275">
        <v>0</v>
      </c>
      <c r="K201" s="275"/>
      <c r="L201" s="275"/>
      <c r="M201" s="276">
        <v>2189.12</v>
      </c>
      <c r="N201" s="276">
        <v>0</v>
      </c>
      <c r="O201" s="276">
        <v>2189.12</v>
      </c>
      <c r="P201" s="276">
        <v>0</v>
      </c>
      <c r="Q201" s="277">
        <v>0</v>
      </c>
      <c r="R201" s="276">
        <v>0</v>
      </c>
      <c r="S201" s="278">
        <v>0</v>
      </c>
      <c r="T201" s="276">
        <v>0</v>
      </c>
      <c r="U201" s="276">
        <v>0</v>
      </c>
      <c r="V201" s="279">
        <v>0</v>
      </c>
      <c r="W201" s="22" t="s">
        <v>354</v>
      </c>
      <c r="X201" s="22"/>
      <c r="Y201" s="22"/>
      <c r="Z201" s="22"/>
      <c r="AA201" s="22"/>
      <c r="AB201" s="71"/>
      <c r="AC201" s="72"/>
      <c r="AD201" s="73"/>
      <c r="AE201" s="74"/>
    </row>
    <row r="202" spans="1:31" ht="12.75" customHeight="1" x14ac:dyDescent="0.2">
      <c r="A202" s="280" t="s">
        <v>81</v>
      </c>
      <c r="B202" s="281"/>
      <c r="C202" s="281"/>
      <c r="D202" s="282"/>
      <c r="E202" s="273" t="s">
        <v>353</v>
      </c>
      <c r="F202" s="274">
        <v>0</v>
      </c>
      <c r="G202" s="275">
        <v>0</v>
      </c>
      <c r="H202" s="275"/>
      <c r="I202" s="275"/>
      <c r="J202" s="275">
        <v>0</v>
      </c>
      <c r="K202" s="275"/>
      <c r="L202" s="275"/>
      <c r="M202" s="276">
        <v>43751.23</v>
      </c>
      <c r="N202" s="276">
        <v>0</v>
      </c>
      <c r="O202" s="276">
        <v>43751.23</v>
      </c>
      <c r="P202" s="276">
        <v>0</v>
      </c>
      <c r="Q202" s="277">
        <v>0</v>
      </c>
      <c r="R202" s="276">
        <v>0</v>
      </c>
      <c r="S202" s="278">
        <v>0</v>
      </c>
      <c r="T202" s="276">
        <v>0</v>
      </c>
      <c r="U202" s="276">
        <v>0</v>
      </c>
      <c r="V202" s="279">
        <v>0</v>
      </c>
      <c r="W202" s="22" t="s">
        <v>355</v>
      </c>
      <c r="X202" s="22"/>
      <c r="Y202" s="22"/>
      <c r="Z202" s="22"/>
      <c r="AA202" s="22"/>
      <c r="AB202" s="71"/>
      <c r="AC202" s="72"/>
      <c r="AD202" s="73"/>
      <c r="AE202" s="74"/>
    </row>
    <row r="203" spans="1:31" ht="12.75" customHeight="1" x14ac:dyDescent="0.2">
      <c r="A203" s="280" t="s">
        <v>117</v>
      </c>
      <c r="B203" s="281"/>
      <c r="C203" s="281"/>
      <c r="D203" s="282"/>
      <c r="E203" s="273" t="s">
        <v>353</v>
      </c>
      <c r="F203" s="274">
        <v>0</v>
      </c>
      <c r="G203" s="275">
        <v>0</v>
      </c>
      <c r="H203" s="275"/>
      <c r="I203" s="275"/>
      <c r="J203" s="275">
        <v>0</v>
      </c>
      <c r="K203" s="275"/>
      <c r="L203" s="275"/>
      <c r="M203" s="276">
        <v>280.19</v>
      </c>
      <c r="N203" s="276">
        <v>0</v>
      </c>
      <c r="O203" s="276">
        <v>280.19</v>
      </c>
      <c r="P203" s="276">
        <v>0</v>
      </c>
      <c r="Q203" s="277">
        <v>0</v>
      </c>
      <c r="R203" s="276">
        <v>0</v>
      </c>
      <c r="S203" s="278">
        <v>0</v>
      </c>
      <c r="T203" s="276">
        <v>0</v>
      </c>
      <c r="U203" s="276">
        <v>0</v>
      </c>
      <c r="V203" s="279">
        <v>0</v>
      </c>
      <c r="W203" s="22" t="s">
        <v>356</v>
      </c>
      <c r="X203" s="22"/>
      <c r="Y203" s="22"/>
      <c r="Z203" s="22"/>
      <c r="AA203" s="22"/>
      <c r="AB203" s="71"/>
      <c r="AC203" s="72"/>
      <c r="AD203" s="73"/>
      <c r="AE203" s="74"/>
    </row>
    <row r="204" spans="1:31" ht="12.75" customHeight="1" x14ac:dyDescent="0.2">
      <c r="A204" s="280" t="s">
        <v>84</v>
      </c>
      <c r="B204" s="281"/>
      <c r="C204" s="281"/>
      <c r="D204" s="282"/>
      <c r="E204" s="273" t="s">
        <v>353</v>
      </c>
      <c r="F204" s="274">
        <v>0</v>
      </c>
      <c r="G204" s="275">
        <v>0</v>
      </c>
      <c r="H204" s="275"/>
      <c r="I204" s="275"/>
      <c r="J204" s="275">
        <v>0</v>
      </c>
      <c r="K204" s="275"/>
      <c r="L204" s="275"/>
      <c r="M204" s="276">
        <v>32319.95</v>
      </c>
      <c r="N204" s="276">
        <v>0</v>
      </c>
      <c r="O204" s="276">
        <v>32319.95</v>
      </c>
      <c r="P204" s="276">
        <v>0</v>
      </c>
      <c r="Q204" s="277">
        <v>0</v>
      </c>
      <c r="R204" s="276">
        <v>0</v>
      </c>
      <c r="S204" s="278">
        <v>0</v>
      </c>
      <c r="T204" s="276">
        <v>0</v>
      </c>
      <c r="U204" s="276">
        <v>0</v>
      </c>
      <c r="V204" s="279">
        <v>0</v>
      </c>
      <c r="W204" s="22" t="s">
        <v>357</v>
      </c>
      <c r="X204" s="22"/>
      <c r="Y204" s="22"/>
      <c r="Z204" s="22"/>
      <c r="AA204" s="22"/>
      <c r="AB204" s="71"/>
      <c r="AC204" s="72"/>
      <c r="AD204" s="73"/>
      <c r="AE204" s="74"/>
    </row>
    <row r="205" spans="1:31" ht="12.75" customHeight="1" x14ac:dyDescent="0.2">
      <c r="A205" s="280" t="s">
        <v>118</v>
      </c>
      <c r="B205" s="281"/>
      <c r="C205" s="281"/>
      <c r="D205" s="282"/>
      <c r="E205" s="273" t="s">
        <v>353</v>
      </c>
      <c r="F205" s="274">
        <v>0</v>
      </c>
      <c r="G205" s="275">
        <v>0</v>
      </c>
      <c r="H205" s="275"/>
      <c r="I205" s="275"/>
      <c r="J205" s="275">
        <v>0</v>
      </c>
      <c r="K205" s="275"/>
      <c r="L205" s="275"/>
      <c r="M205" s="276">
        <v>20756.88</v>
      </c>
      <c r="N205" s="276">
        <v>0</v>
      </c>
      <c r="O205" s="276">
        <v>20756.88</v>
      </c>
      <c r="P205" s="276">
        <v>0</v>
      </c>
      <c r="Q205" s="277">
        <v>0</v>
      </c>
      <c r="R205" s="276">
        <v>0</v>
      </c>
      <c r="S205" s="278">
        <v>0</v>
      </c>
      <c r="T205" s="276">
        <v>0</v>
      </c>
      <c r="U205" s="276">
        <v>0</v>
      </c>
      <c r="V205" s="279">
        <v>0</v>
      </c>
      <c r="W205" s="22" t="s">
        <v>358</v>
      </c>
      <c r="X205" s="22"/>
      <c r="Y205" s="22"/>
      <c r="Z205" s="22"/>
      <c r="AA205" s="22"/>
      <c r="AB205" s="71"/>
      <c r="AC205" s="72"/>
      <c r="AD205" s="73"/>
      <c r="AE205" s="74"/>
    </row>
    <row r="206" spans="1:31" ht="12.75" customHeight="1" x14ac:dyDescent="0.2">
      <c r="A206" s="280" t="s">
        <v>85</v>
      </c>
      <c r="B206" s="281"/>
      <c r="C206" s="281"/>
      <c r="D206" s="282"/>
      <c r="E206" s="273" t="s">
        <v>353</v>
      </c>
      <c r="F206" s="274">
        <v>0</v>
      </c>
      <c r="G206" s="275">
        <v>0</v>
      </c>
      <c r="H206" s="275"/>
      <c r="I206" s="275"/>
      <c r="J206" s="275">
        <v>0</v>
      </c>
      <c r="K206" s="275"/>
      <c r="L206" s="275"/>
      <c r="M206" s="276">
        <v>1450.98</v>
      </c>
      <c r="N206" s="276">
        <v>0</v>
      </c>
      <c r="O206" s="276">
        <v>1450.98</v>
      </c>
      <c r="P206" s="276">
        <v>0</v>
      </c>
      <c r="Q206" s="277">
        <v>0</v>
      </c>
      <c r="R206" s="276">
        <v>0</v>
      </c>
      <c r="S206" s="278">
        <v>0</v>
      </c>
      <c r="T206" s="276">
        <v>0</v>
      </c>
      <c r="U206" s="276">
        <v>0</v>
      </c>
      <c r="V206" s="279">
        <v>0</v>
      </c>
      <c r="W206" s="22" t="s">
        <v>359</v>
      </c>
      <c r="X206" s="22"/>
      <c r="Y206" s="22"/>
      <c r="Z206" s="22"/>
      <c r="AA206" s="22"/>
      <c r="AB206" s="71"/>
      <c r="AC206" s="72"/>
      <c r="AD206" s="73"/>
      <c r="AE206" s="74"/>
    </row>
    <row r="207" spans="1:31" ht="12.75" customHeight="1" x14ac:dyDescent="0.2">
      <c r="A207" s="280" t="s">
        <v>119</v>
      </c>
      <c r="B207" s="281"/>
      <c r="C207" s="281"/>
      <c r="D207" s="282"/>
      <c r="E207" s="273" t="s">
        <v>353</v>
      </c>
      <c r="F207" s="274">
        <v>0</v>
      </c>
      <c r="G207" s="275">
        <v>0</v>
      </c>
      <c r="H207" s="275"/>
      <c r="I207" s="275"/>
      <c r="J207" s="275">
        <v>0</v>
      </c>
      <c r="K207" s="275"/>
      <c r="L207" s="275"/>
      <c r="M207" s="276">
        <v>1187.18</v>
      </c>
      <c r="N207" s="276">
        <v>0</v>
      </c>
      <c r="O207" s="276">
        <v>1187.18</v>
      </c>
      <c r="P207" s="276">
        <v>0</v>
      </c>
      <c r="Q207" s="277">
        <v>0</v>
      </c>
      <c r="R207" s="276">
        <v>0</v>
      </c>
      <c r="S207" s="278">
        <v>0</v>
      </c>
      <c r="T207" s="276">
        <v>0</v>
      </c>
      <c r="U207" s="276">
        <v>0</v>
      </c>
      <c r="V207" s="279">
        <v>0</v>
      </c>
      <c r="W207" s="22" t="s">
        <v>360</v>
      </c>
      <c r="X207" s="22"/>
      <c r="Y207" s="22"/>
      <c r="Z207" s="22"/>
      <c r="AA207" s="22"/>
      <c r="AB207" s="71"/>
      <c r="AC207" s="72"/>
      <c r="AD207" s="73"/>
      <c r="AE207" s="74"/>
    </row>
    <row r="208" spans="1:31" ht="12.75" customHeight="1" x14ac:dyDescent="0.2">
      <c r="A208" s="280" t="s">
        <v>86</v>
      </c>
      <c r="B208" s="281"/>
      <c r="C208" s="281"/>
      <c r="D208" s="282"/>
      <c r="E208" s="273" t="s">
        <v>353</v>
      </c>
      <c r="F208" s="274">
        <v>0</v>
      </c>
      <c r="G208" s="275">
        <v>0</v>
      </c>
      <c r="H208" s="275"/>
      <c r="I208" s="275"/>
      <c r="J208" s="275">
        <v>0</v>
      </c>
      <c r="K208" s="275"/>
      <c r="L208" s="275"/>
      <c r="M208" s="276">
        <v>1836.76</v>
      </c>
      <c r="N208" s="276">
        <v>0</v>
      </c>
      <c r="O208" s="276">
        <v>1836.76</v>
      </c>
      <c r="P208" s="276">
        <v>0</v>
      </c>
      <c r="Q208" s="277">
        <v>0</v>
      </c>
      <c r="R208" s="276">
        <v>0</v>
      </c>
      <c r="S208" s="278">
        <v>0</v>
      </c>
      <c r="T208" s="276">
        <v>0</v>
      </c>
      <c r="U208" s="276">
        <v>0</v>
      </c>
      <c r="V208" s="279">
        <v>0</v>
      </c>
      <c r="W208" s="22" t="s">
        <v>361</v>
      </c>
      <c r="X208" s="22"/>
      <c r="Y208" s="22"/>
      <c r="Z208" s="22"/>
      <c r="AA208" s="22"/>
      <c r="AB208" s="71"/>
      <c r="AC208" s="72"/>
      <c r="AD208" s="73"/>
      <c r="AE208" s="74"/>
    </row>
    <row r="209" spans="1:31" ht="12.75" customHeight="1" thickBot="1" x14ac:dyDescent="0.25">
      <c r="A209" s="280" t="s">
        <v>120</v>
      </c>
      <c r="B209" s="281"/>
      <c r="C209" s="281"/>
      <c r="D209" s="282"/>
      <c r="E209" s="273" t="s">
        <v>353</v>
      </c>
      <c r="F209" s="274">
        <v>0</v>
      </c>
      <c r="G209" s="275">
        <v>0</v>
      </c>
      <c r="H209" s="275"/>
      <c r="I209" s="275"/>
      <c r="J209" s="275">
        <v>0</v>
      </c>
      <c r="K209" s="275"/>
      <c r="L209" s="275"/>
      <c r="M209" s="276">
        <v>2188.27</v>
      </c>
      <c r="N209" s="276">
        <v>0</v>
      </c>
      <c r="O209" s="276">
        <v>2188.27</v>
      </c>
      <c r="P209" s="276">
        <v>0</v>
      </c>
      <c r="Q209" s="277">
        <v>0</v>
      </c>
      <c r="R209" s="276">
        <v>0</v>
      </c>
      <c r="S209" s="278">
        <v>0</v>
      </c>
      <c r="T209" s="276">
        <v>0</v>
      </c>
      <c r="U209" s="276">
        <v>0</v>
      </c>
      <c r="V209" s="279">
        <v>0</v>
      </c>
      <c r="W209" s="22" t="s">
        <v>362</v>
      </c>
      <c r="X209" s="22"/>
      <c r="Y209" s="22"/>
      <c r="Z209" s="22"/>
      <c r="AA209" s="22"/>
      <c r="AB209" s="71"/>
      <c r="AC209" s="72"/>
      <c r="AD209" s="73"/>
      <c r="AE209" s="74"/>
    </row>
    <row r="210" spans="1:31" ht="14.25" thickTop="1" thickBot="1" x14ac:dyDescent="0.25">
      <c r="A210" s="283" t="s">
        <v>60</v>
      </c>
      <c r="B210" s="284"/>
      <c r="C210" s="284"/>
      <c r="D210" s="284"/>
      <c r="E210" s="285" t="s">
        <v>353</v>
      </c>
      <c r="F210" s="286">
        <v>0</v>
      </c>
      <c r="G210" s="287">
        <v>0</v>
      </c>
      <c r="H210" s="288"/>
      <c r="I210" s="289"/>
      <c r="J210" s="287">
        <v>0</v>
      </c>
      <c r="K210" s="288"/>
      <c r="L210" s="289"/>
      <c r="M210" s="290">
        <v>105960.56</v>
      </c>
      <c r="N210" s="290">
        <v>0</v>
      </c>
      <c r="O210" s="290">
        <v>105960.56</v>
      </c>
      <c r="P210" s="290">
        <v>0</v>
      </c>
      <c r="Q210" s="290">
        <v>0</v>
      </c>
      <c r="R210" s="290">
        <v>0</v>
      </c>
      <c r="S210" s="291">
        <v>0</v>
      </c>
      <c r="T210" s="290">
        <v>0</v>
      </c>
      <c r="U210" s="290">
        <v>0</v>
      </c>
      <c r="V210" s="292">
        <v>0</v>
      </c>
      <c r="W210" s="293" t="s">
        <v>353</v>
      </c>
      <c r="X210" s="293"/>
      <c r="Y210" s="293"/>
      <c r="Z210" s="293"/>
      <c r="AA210" s="293"/>
      <c r="AB210" s="71"/>
      <c r="AC210" s="72"/>
      <c r="AD210" s="73"/>
      <c r="AE210" s="74"/>
    </row>
    <row r="211" spans="1:31" ht="13.5" customHeight="1" thickTop="1" x14ac:dyDescent="0.2">
      <c r="A211" s="280" t="s">
        <v>115</v>
      </c>
      <c r="B211" s="281"/>
      <c r="C211" s="281"/>
      <c r="D211" s="282"/>
      <c r="E211" s="273" t="s">
        <v>363</v>
      </c>
      <c r="F211" s="274">
        <v>0</v>
      </c>
      <c r="G211" s="275">
        <v>0</v>
      </c>
      <c r="H211" s="275"/>
      <c r="I211" s="275"/>
      <c r="J211" s="275">
        <v>0</v>
      </c>
      <c r="K211" s="275"/>
      <c r="L211" s="275"/>
      <c r="M211" s="276">
        <v>55259.59</v>
      </c>
      <c r="N211" s="276">
        <v>0</v>
      </c>
      <c r="O211" s="276">
        <v>55259.59</v>
      </c>
      <c r="P211" s="276">
        <v>0</v>
      </c>
      <c r="Q211" s="277">
        <v>0</v>
      </c>
      <c r="R211" s="276">
        <v>0</v>
      </c>
      <c r="S211" s="278">
        <v>0</v>
      </c>
      <c r="T211" s="276">
        <v>0</v>
      </c>
      <c r="U211" s="276">
        <v>0</v>
      </c>
      <c r="V211" s="279">
        <v>0</v>
      </c>
      <c r="W211" s="22" t="s">
        <v>364</v>
      </c>
      <c r="X211" s="22"/>
      <c r="Y211" s="22"/>
      <c r="Z211" s="22"/>
      <c r="AA211" s="22"/>
      <c r="AB211" s="71"/>
      <c r="AC211" s="72"/>
      <c r="AD211" s="73"/>
      <c r="AE211" s="74"/>
    </row>
    <row r="212" spans="1:31" ht="12.75" customHeight="1" x14ac:dyDescent="0.2">
      <c r="A212" s="280" t="s">
        <v>81</v>
      </c>
      <c r="B212" s="281"/>
      <c r="C212" s="281"/>
      <c r="D212" s="282"/>
      <c r="E212" s="273" t="s">
        <v>363</v>
      </c>
      <c r="F212" s="274">
        <v>0</v>
      </c>
      <c r="G212" s="275">
        <v>0</v>
      </c>
      <c r="H212" s="275"/>
      <c r="I212" s="275"/>
      <c r="J212" s="275">
        <v>0</v>
      </c>
      <c r="K212" s="275"/>
      <c r="L212" s="275"/>
      <c r="M212" s="276">
        <v>1110967.81</v>
      </c>
      <c r="N212" s="276">
        <v>0</v>
      </c>
      <c r="O212" s="276">
        <v>1110967.81</v>
      </c>
      <c r="P212" s="276">
        <v>0</v>
      </c>
      <c r="Q212" s="277">
        <v>0</v>
      </c>
      <c r="R212" s="276">
        <v>0</v>
      </c>
      <c r="S212" s="278">
        <v>0</v>
      </c>
      <c r="T212" s="276">
        <v>0</v>
      </c>
      <c r="U212" s="276">
        <v>0</v>
      </c>
      <c r="V212" s="279">
        <v>0</v>
      </c>
      <c r="W212" s="22" t="s">
        <v>365</v>
      </c>
      <c r="X212" s="22"/>
      <c r="Y212" s="22"/>
      <c r="Z212" s="22"/>
      <c r="AA212" s="22"/>
      <c r="AB212" s="71"/>
      <c r="AC212" s="72"/>
      <c r="AD212" s="73"/>
      <c r="AE212" s="74"/>
    </row>
    <row r="213" spans="1:31" ht="12.75" customHeight="1" x14ac:dyDescent="0.2">
      <c r="A213" s="280" t="s">
        <v>117</v>
      </c>
      <c r="B213" s="281"/>
      <c r="C213" s="281"/>
      <c r="D213" s="282"/>
      <c r="E213" s="273" t="s">
        <v>363</v>
      </c>
      <c r="F213" s="274">
        <v>0</v>
      </c>
      <c r="G213" s="275">
        <v>0</v>
      </c>
      <c r="H213" s="275"/>
      <c r="I213" s="275"/>
      <c r="J213" s="275">
        <v>0</v>
      </c>
      <c r="K213" s="275"/>
      <c r="L213" s="275"/>
      <c r="M213" s="276">
        <v>7144.76</v>
      </c>
      <c r="N213" s="276">
        <v>0</v>
      </c>
      <c r="O213" s="276">
        <v>7144.76</v>
      </c>
      <c r="P213" s="276">
        <v>0</v>
      </c>
      <c r="Q213" s="277">
        <v>0</v>
      </c>
      <c r="R213" s="276">
        <v>0</v>
      </c>
      <c r="S213" s="278">
        <v>0</v>
      </c>
      <c r="T213" s="276">
        <v>0</v>
      </c>
      <c r="U213" s="276">
        <v>0</v>
      </c>
      <c r="V213" s="279">
        <v>0</v>
      </c>
      <c r="W213" s="22" t="s">
        <v>366</v>
      </c>
      <c r="X213" s="22"/>
      <c r="Y213" s="22"/>
      <c r="Z213" s="22"/>
      <c r="AA213" s="22"/>
      <c r="AB213" s="71"/>
      <c r="AC213" s="72"/>
      <c r="AD213" s="73"/>
      <c r="AE213" s="74"/>
    </row>
    <row r="214" spans="1:31" ht="12.75" customHeight="1" x14ac:dyDescent="0.2">
      <c r="A214" s="280" t="s">
        <v>84</v>
      </c>
      <c r="B214" s="281"/>
      <c r="C214" s="281"/>
      <c r="D214" s="282"/>
      <c r="E214" s="273" t="s">
        <v>363</v>
      </c>
      <c r="F214" s="274">
        <v>0</v>
      </c>
      <c r="G214" s="275">
        <v>0</v>
      </c>
      <c r="H214" s="275"/>
      <c r="I214" s="275"/>
      <c r="J214" s="275">
        <v>0</v>
      </c>
      <c r="K214" s="275"/>
      <c r="L214" s="275"/>
      <c r="M214" s="276">
        <v>825099.79</v>
      </c>
      <c r="N214" s="276">
        <v>0</v>
      </c>
      <c r="O214" s="276">
        <v>825099.79</v>
      </c>
      <c r="P214" s="276">
        <v>0</v>
      </c>
      <c r="Q214" s="277">
        <v>0</v>
      </c>
      <c r="R214" s="276">
        <v>0</v>
      </c>
      <c r="S214" s="278">
        <v>0</v>
      </c>
      <c r="T214" s="276">
        <v>0</v>
      </c>
      <c r="U214" s="276">
        <v>0</v>
      </c>
      <c r="V214" s="279">
        <v>0</v>
      </c>
      <c r="W214" s="22" t="s">
        <v>367</v>
      </c>
      <c r="X214" s="22"/>
      <c r="Y214" s="22"/>
      <c r="Z214" s="22"/>
      <c r="AA214" s="22"/>
      <c r="AB214" s="71"/>
      <c r="AC214" s="72"/>
      <c r="AD214" s="73"/>
      <c r="AE214" s="74"/>
    </row>
    <row r="215" spans="1:31" ht="12.75" customHeight="1" x14ac:dyDescent="0.2">
      <c r="A215" s="280" t="s">
        <v>118</v>
      </c>
      <c r="B215" s="281"/>
      <c r="C215" s="281"/>
      <c r="D215" s="282"/>
      <c r="E215" s="273" t="s">
        <v>363</v>
      </c>
      <c r="F215" s="274">
        <v>0</v>
      </c>
      <c r="G215" s="275">
        <v>0</v>
      </c>
      <c r="H215" s="275"/>
      <c r="I215" s="275"/>
      <c r="J215" s="275">
        <v>0</v>
      </c>
      <c r="K215" s="275"/>
      <c r="L215" s="275"/>
      <c r="M215" s="276">
        <v>494996.09</v>
      </c>
      <c r="N215" s="276">
        <v>0</v>
      </c>
      <c r="O215" s="276">
        <v>494996.09</v>
      </c>
      <c r="P215" s="276">
        <v>0</v>
      </c>
      <c r="Q215" s="277">
        <v>0</v>
      </c>
      <c r="R215" s="276">
        <v>0</v>
      </c>
      <c r="S215" s="278">
        <v>0</v>
      </c>
      <c r="T215" s="276">
        <v>0</v>
      </c>
      <c r="U215" s="276">
        <v>0</v>
      </c>
      <c r="V215" s="279">
        <v>0</v>
      </c>
      <c r="W215" s="22" t="s">
        <v>368</v>
      </c>
      <c r="X215" s="22"/>
      <c r="Y215" s="22"/>
      <c r="Z215" s="22"/>
      <c r="AA215" s="22"/>
      <c r="AB215" s="71"/>
      <c r="AC215" s="72"/>
      <c r="AD215" s="73"/>
      <c r="AE215" s="74"/>
    </row>
    <row r="216" spans="1:31" ht="12.75" customHeight="1" x14ac:dyDescent="0.2">
      <c r="A216" s="280" t="s">
        <v>85</v>
      </c>
      <c r="B216" s="281"/>
      <c r="C216" s="281"/>
      <c r="D216" s="282"/>
      <c r="E216" s="273" t="s">
        <v>363</v>
      </c>
      <c r="F216" s="274">
        <v>0</v>
      </c>
      <c r="G216" s="275">
        <v>0</v>
      </c>
      <c r="H216" s="275"/>
      <c r="I216" s="275"/>
      <c r="J216" s="275">
        <v>0</v>
      </c>
      <c r="K216" s="275"/>
      <c r="L216" s="275"/>
      <c r="M216" s="276">
        <v>36999.839999999997</v>
      </c>
      <c r="N216" s="276">
        <v>0</v>
      </c>
      <c r="O216" s="276">
        <v>36999.839999999997</v>
      </c>
      <c r="P216" s="276">
        <v>0</v>
      </c>
      <c r="Q216" s="277">
        <v>0</v>
      </c>
      <c r="R216" s="276">
        <v>0</v>
      </c>
      <c r="S216" s="278">
        <v>0</v>
      </c>
      <c r="T216" s="276">
        <v>0</v>
      </c>
      <c r="U216" s="276">
        <v>0</v>
      </c>
      <c r="V216" s="279">
        <v>0</v>
      </c>
      <c r="W216" s="22" t="s">
        <v>369</v>
      </c>
      <c r="X216" s="22"/>
      <c r="Y216" s="22"/>
      <c r="Z216" s="22"/>
      <c r="AA216" s="22"/>
      <c r="AB216" s="71"/>
      <c r="AC216" s="72"/>
      <c r="AD216" s="73"/>
      <c r="AE216" s="74"/>
    </row>
    <row r="217" spans="1:31" ht="12.75" customHeight="1" x14ac:dyDescent="0.2">
      <c r="A217" s="280" t="s">
        <v>119</v>
      </c>
      <c r="B217" s="281"/>
      <c r="C217" s="281"/>
      <c r="D217" s="282"/>
      <c r="E217" s="273" t="s">
        <v>363</v>
      </c>
      <c r="F217" s="274">
        <v>0</v>
      </c>
      <c r="G217" s="275">
        <v>0</v>
      </c>
      <c r="H217" s="275"/>
      <c r="I217" s="275"/>
      <c r="J217" s="275">
        <v>0</v>
      </c>
      <c r="K217" s="275"/>
      <c r="L217" s="275"/>
      <c r="M217" s="276">
        <v>30273.18</v>
      </c>
      <c r="N217" s="276">
        <v>0</v>
      </c>
      <c r="O217" s="276">
        <v>30273.18</v>
      </c>
      <c r="P217" s="276">
        <v>0</v>
      </c>
      <c r="Q217" s="277">
        <v>0</v>
      </c>
      <c r="R217" s="276">
        <v>0</v>
      </c>
      <c r="S217" s="278">
        <v>0</v>
      </c>
      <c r="T217" s="276">
        <v>0</v>
      </c>
      <c r="U217" s="276">
        <v>0</v>
      </c>
      <c r="V217" s="279">
        <v>0</v>
      </c>
      <c r="W217" s="22" t="s">
        <v>370</v>
      </c>
      <c r="X217" s="22"/>
      <c r="Y217" s="22"/>
      <c r="Z217" s="22"/>
      <c r="AA217" s="22"/>
      <c r="AB217" s="71"/>
      <c r="AC217" s="72"/>
      <c r="AD217" s="73"/>
      <c r="AE217" s="74"/>
    </row>
    <row r="218" spans="1:31" ht="12.75" customHeight="1" x14ac:dyDescent="0.2">
      <c r="A218" s="280" t="s">
        <v>86</v>
      </c>
      <c r="B218" s="281"/>
      <c r="C218" s="281"/>
      <c r="D218" s="282"/>
      <c r="E218" s="273" t="s">
        <v>363</v>
      </c>
      <c r="F218" s="274">
        <v>0</v>
      </c>
      <c r="G218" s="275">
        <v>0</v>
      </c>
      <c r="H218" s="275"/>
      <c r="I218" s="275"/>
      <c r="J218" s="275">
        <v>0</v>
      </c>
      <c r="K218" s="275"/>
      <c r="L218" s="275"/>
      <c r="M218" s="276">
        <v>46849.19</v>
      </c>
      <c r="N218" s="276">
        <v>0</v>
      </c>
      <c r="O218" s="276">
        <v>46849.19</v>
      </c>
      <c r="P218" s="276">
        <v>0</v>
      </c>
      <c r="Q218" s="277">
        <v>0</v>
      </c>
      <c r="R218" s="276">
        <v>0</v>
      </c>
      <c r="S218" s="278">
        <v>0</v>
      </c>
      <c r="T218" s="276">
        <v>0</v>
      </c>
      <c r="U218" s="276">
        <v>0</v>
      </c>
      <c r="V218" s="279">
        <v>0</v>
      </c>
      <c r="W218" s="22" t="s">
        <v>371</v>
      </c>
      <c r="X218" s="22"/>
      <c r="Y218" s="22"/>
      <c r="Z218" s="22"/>
      <c r="AA218" s="22"/>
      <c r="AB218" s="71"/>
      <c r="AC218" s="72"/>
      <c r="AD218" s="73"/>
      <c r="AE218" s="74"/>
    </row>
    <row r="219" spans="1:31" ht="12.75" customHeight="1" thickBot="1" x14ac:dyDescent="0.25">
      <c r="A219" s="280" t="s">
        <v>120</v>
      </c>
      <c r="B219" s="281"/>
      <c r="C219" s="281"/>
      <c r="D219" s="282"/>
      <c r="E219" s="273" t="s">
        <v>363</v>
      </c>
      <c r="F219" s="274">
        <v>0</v>
      </c>
      <c r="G219" s="275">
        <v>0</v>
      </c>
      <c r="H219" s="275"/>
      <c r="I219" s="275"/>
      <c r="J219" s="275">
        <v>0</v>
      </c>
      <c r="K219" s="275"/>
      <c r="L219" s="275"/>
      <c r="M219" s="276">
        <v>55800.26</v>
      </c>
      <c r="N219" s="276">
        <v>0</v>
      </c>
      <c r="O219" s="276">
        <v>55800.26</v>
      </c>
      <c r="P219" s="276">
        <v>0</v>
      </c>
      <c r="Q219" s="277">
        <v>0</v>
      </c>
      <c r="R219" s="276">
        <v>0</v>
      </c>
      <c r="S219" s="278">
        <v>0</v>
      </c>
      <c r="T219" s="276">
        <v>0</v>
      </c>
      <c r="U219" s="276">
        <v>0</v>
      </c>
      <c r="V219" s="279">
        <v>0</v>
      </c>
      <c r="W219" s="22" t="s">
        <v>372</v>
      </c>
      <c r="X219" s="22"/>
      <c r="Y219" s="22"/>
      <c r="Z219" s="22"/>
      <c r="AA219" s="22"/>
      <c r="AB219" s="71"/>
      <c r="AC219" s="72"/>
      <c r="AD219" s="73"/>
      <c r="AE219" s="74"/>
    </row>
    <row r="220" spans="1:31" ht="14.25" thickTop="1" thickBot="1" x14ac:dyDescent="0.25">
      <c r="A220" s="283" t="s">
        <v>60</v>
      </c>
      <c r="B220" s="284"/>
      <c r="C220" s="284"/>
      <c r="D220" s="284"/>
      <c r="E220" s="285" t="s">
        <v>363</v>
      </c>
      <c r="F220" s="286">
        <v>0</v>
      </c>
      <c r="G220" s="287">
        <v>0</v>
      </c>
      <c r="H220" s="288"/>
      <c r="I220" s="289"/>
      <c r="J220" s="287">
        <v>0</v>
      </c>
      <c r="K220" s="288"/>
      <c r="L220" s="289"/>
      <c r="M220" s="290">
        <v>2663390.5099999998</v>
      </c>
      <c r="N220" s="290">
        <v>0</v>
      </c>
      <c r="O220" s="290">
        <v>2663390.5099999998</v>
      </c>
      <c r="P220" s="290">
        <v>0</v>
      </c>
      <c r="Q220" s="290">
        <v>0</v>
      </c>
      <c r="R220" s="290">
        <v>0</v>
      </c>
      <c r="S220" s="291">
        <v>0</v>
      </c>
      <c r="T220" s="290">
        <v>0</v>
      </c>
      <c r="U220" s="290">
        <v>0</v>
      </c>
      <c r="V220" s="292">
        <v>0</v>
      </c>
      <c r="W220" s="293" t="s">
        <v>363</v>
      </c>
      <c r="X220" s="293"/>
      <c r="Y220" s="293"/>
      <c r="Z220" s="293"/>
      <c r="AA220" s="293"/>
      <c r="AB220" s="71"/>
      <c r="AC220" s="72"/>
      <c r="AD220" s="73"/>
      <c r="AE220" s="74"/>
    </row>
    <row r="221" spans="1:31" ht="13.5" customHeight="1" thickTop="1" x14ac:dyDescent="0.2">
      <c r="A221" s="280" t="s">
        <v>115</v>
      </c>
      <c r="B221" s="281"/>
      <c r="C221" s="281"/>
      <c r="D221" s="282"/>
      <c r="E221" s="273" t="s">
        <v>373</v>
      </c>
      <c r="F221" s="274">
        <v>0</v>
      </c>
      <c r="G221" s="275">
        <v>0</v>
      </c>
      <c r="H221" s="275"/>
      <c r="I221" s="275"/>
      <c r="J221" s="275">
        <v>0</v>
      </c>
      <c r="K221" s="275"/>
      <c r="L221" s="275"/>
      <c r="M221" s="276">
        <v>241520.33</v>
      </c>
      <c r="N221" s="276">
        <v>0</v>
      </c>
      <c r="O221" s="276">
        <v>241520.33</v>
      </c>
      <c r="P221" s="276">
        <v>0</v>
      </c>
      <c r="Q221" s="277">
        <v>0</v>
      </c>
      <c r="R221" s="276">
        <v>0</v>
      </c>
      <c r="S221" s="278">
        <v>0</v>
      </c>
      <c r="T221" s="276">
        <v>0</v>
      </c>
      <c r="U221" s="276">
        <v>0</v>
      </c>
      <c r="V221" s="279">
        <v>0</v>
      </c>
      <c r="W221" s="22" t="s">
        <v>374</v>
      </c>
      <c r="X221" s="22"/>
      <c r="Y221" s="22"/>
      <c r="Z221" s="22"/>
      <c r="AA221" s="22"/>
      <c r="AB221" s="71"/>
      <c r="AC221" s="72"/>
      <c r="AD221" s="73"/>
      <c r="AE221" s="74"/>
    </row>
    <row r="222" spans="1:31" ht="12.75" customHeight="1" x14ac:dyDescent="0.2">
      <c r="A222" s="280" t="s">
        <v>81</v>
      </c>
      <c r="B222" s="281"/>
      <c r="C222" s="281"/>
      <c r="D222" s="282"/>
      <c r="E222" s="273" t="s">
        <v>373</v>
      </c>
      <c r="F222" s="274">
        <v>0</v>
      </c>
      <c r="G222" s="275">
        <v>0</v>
      </c>
      <c r="H222" s="275"/>
      <c r="I222" s="275"/>
      <c r="J222" s="275">
        <v>0</v>
      </c>
      <c r="K222" s="275"/>
      <c r="L222" s="275"/>
      <c r="M222" s="276">
        <v>4788819.43</v>
      </c>
      <c r="N222" s="276">
        <v>0</v>
      </c>
      <c r="O222" s="276">
        <v>4788819.43</v>
      </c>
      <c r="P222" s="276">
        <v>0</v>
      </c>
      <c r="Q222" s="277">
        <v>0</v>
      </c>
      <c r="R222" s="276">
        <v>0</v>
      </c>
      <c r="S222" s="278">
        <v>0</v>
      </c>
      <c r="T222" s="276">
        <v>0</v>
      </c>
      <c r="U222" s="276">
        <v>0</v>
      </c>
      <c r="V222" s="279">
        <v>0</v>
      </c>
      <c r="W222" s="22" t="s">
        <v>375</v>
      </c>
      <c r="X222" s="22"/>
      <c r="Y222" s="22"/>
      <c r="Z222" s="22"/>
      <c r="AA222" s="22"/>
      <c r="AB222" s="71"/>
      <c r="AC222" s="72"/>
      <c r="AD222" s="73"/>
      <c r="AE222" s="74"/>
    </row>
    <row r="223" spans="1:31" ht="12.75" customHeight="1" x14ac:dyDescent="0.2">
      <c r="A223" s="280" t="s">
        <v>117</v>
      </c>
      <c r="B223" s="281"/>
      <c r="C223" s="281"/>
      <c r="D223" s="282"/>
      <c r="E223" s="273" t="s">
        <v>373</v>
      </c>
      <c r="F223" s="274">
        <v>0</v>
      </c>
      <c r="G223" s="275">
        <v>0</v>
      </c>
      <c r="H223" s="275"/>
      <c r="I223" s="275"/>
      <c r="J223" s="275">
        <v>0</v>
      </c>
      <c r="K223" s="275"/>
      <c r="L223" s="275"/>
      <c r="M223" s="276">
        <v>30017.9</v>
      </c>
      <c r="N223" s="276">
        <v>0</v>
      </c>
      <c r="O223" s="276">
        <v>30017.9</v>
      </c>
      <c r="P223" s="276">
        <v>0</v>
      </c>
      <c r="Q223" s="277">
        <v>0</v>
      </c>
      <c r="R223" s="276">
        <v>0</v>
      </c>
      <c r="S223" s="278">
        <v>0</v>
      </c>
      <c r="T223" s="276">
        <v>0</v>
      </c>
      <c r="U223" s="276">
        <v>0</v>
      </c>
      <c r="V223" s="279">
        <v>0</v>
      </c>
      <c r="W223" s="22" t="s">
        <v>376</v>
      </c>
      <c r="X223" s="22"/>
      <c r="Y223" s="22"/>
      <c r="Z223" s="22"/>
      <c r="AA223" s="22"/>
      <c r="AB223" s="71"/>
      <c r="AC223" s="72"/>
      <c r="AD223" s="73"/>
      <c r="AE223" s="74"/>
    </row>
    <row r="224" spans="1:31" ht="12.75" customHeight="1" x14ac:dyDescent="0.2">
      <c r="A224" s="280" t="s">
        <v>84</v>
      </c>
      <c r="B224" s="281"/>
      <c r="C224" s="281"/>
      <c r="D224" s="282"/>
      <c r="E224" s="273" t="s">
        <v>373</v>
      </c>
      <c r="F224" s="274">
        <v>0</v>
      </c>
      <c r="G224" s="275">
        <v>0</v>
      </c>
      <c r="H224" s="275"/>
      <c r="I224" s="275"/>
      <c r="J224" s="275">
        <v>0</v>
      </c>
      <c r="K224" s="275"/>
      <c r="L224" s="275"/>
      <c r="M224" s="276">
        <v>3580529.1</v>
      </c>
      <c r="N224" s="276">
        <v>0</v>
      </c>
      <c r="O224" s="276">
        <v>3580529.1</v>
      </c>
      <c r="P224" s="276">
        <v>0</v>
      </c>
      <c r="Q224" s="277">
        <v>0</v>
      </c>
      <c r="R224" s="276">
        <v>0</v>
      </c>
      <c r="S224" s="278">
        <v>0</v>
      </c>
      <c r="T224" s="276">
        <v>0</v>
      </c>
      <c r="U224" s="276">
        <v>0</v>
      </c>
      <c r="V224" s="279">
        <v>0</v>
      </c>
      <c r="W224" s="22" t="s">
        <v>377</v>
      </c>
      <c r="X224" s="22"/>
      <c r="Y224" s="22"/>
      <c r="Z224" s="22"/>
      <c r="AA224" s="22"/>
      <c r="AB224" s="71"/>
      <c r="AC224" s="72"/>
      <c r="AD224" s="73"/>
      <c r="AE224" s="74"/>
    </row>
    <row r="225" spans="1:31" ht="12.75" customHeight="1" x14ac:dyDescent="0.2">
      <c r="A225" s="280" t="s">
        <v>118</v>
      </c>
      <c r="B225" s="281"/>
      <c r="C225" s="281"/>
      <c r="D225" s="282"/>
      <c r="E225" s="273" t="s">
        <v>373</v>
      </c>
      <c r="F225" s="274">
        <v>0</v>
      </c>
      <c r="G225" s="275">
        <v>0</v>
      </c>
      <c r="H225" s="275"/>
      <c r="I225" s="275"/>
      <c r="J225" s="275">
        <v>0</v>
      </c>
      <c r="K225" s="275"/>
      <c r="L225" s="275"/>
      <c r="M225" s="276">
        <v>7211808.21</v>
      </c>
      <c r="N225" s="276">
        <v>0</v>
      </c>
      <c r="O225" s="276">
        <v>7211808.21</v>
      </c>
      <c r="P225" s="276">
        <v>0</v>
      </c>
      <c r="Q225" s="277">
        <v>0</v>
      </c>
      <c r="R225" s="276">
        <v>0</v>
      </c>
      <c r="S225" s="278">
        <v>0</v>
      </c>
      <c r="T225" s="276">
        <v>0</v>
      </c>
      <c r="U225" s="276">
        <v>0</v>
      </c>
      <c r="V225" s="279">
        <v>0</v>
      </c>
      <c r="W225" s="22" t="s">
        <v>378</v>
      </c>
      <c r="X225" s="22"/>
      <c r="Y225" s="22"/>
      <c r="Z225" s="22"/>
      <c r="AA225" s="22"/>
      <c r="AB225" s="71"/>
      <c r="AC225" s="72"/>
      <c r="AD225" s="73"/>
      <c r="AE225" s="74"/>
    </row>
    <row r="226" spans="1:31" ht="12.75" customHeight="1" x14ac:dyDescent="0.2">
      <c r="A226" s="280" t="s">
        <v>85</v>
      </c>
      <c r="B226" s="281"/>
      <c r="C226" s="281"/>
      <c r="D226" s="282"/>
      <c r="E226" s="273" t="s">
        <v>373</v>
      </c>
      <c r="F226" s="274">
        <v>0</v>
      </c>
      <c r="G226" s="275">
        <v>0</v>
      </c>
      <c r="H226" s="275"/>
      <c r="I226" s="275"/>
      <c r="J226" s="275">
        <v>0</v>
      </c>
      <c r="K226" s="275"/>
      <c r="L226" s="275"/>
      <c r="M226" s="276">
        <v>159607.01999999999</v>
      </c>
      <c r="N226" s="276">
        <v>0</v>
      </c>
      <c r="O226" s="276">
        <v>159607.01999999999</v>
      </c>
      <c r="P226" s="276">
        <v>0</v>
      </c>
      <c r="Q226" s="277">
        <v>0</v>
      </c>
      <c r="R226" s="276">
        <v>0</v>
      </c>
      <c r="S226" s="278">
        <v>0</v>
      </c>
      <c r="T226" s="276">
        <v>0</v>
      </c>
      <c r="U226" s="276">
        <v>0</v>
      </c>
      <c r="V226" s="279">
        <v>0</v>
      </c>
      <c r="W226" s="22" t="s">
        <v>379</v>
      </c>
      <c r="X226" s="22"/>
      <c r="Y226" s="22"/>
      <c r="Z226" s="22"/>
      <c r="AA226" s="22"/>
      <c r="AB226" s="71"/>
      <c r="AC226" s="72"/>
      <c r="AD226" s="73"/>
      <c r="AE226" s="74"/>
    </row>
    <row r="227" spans="1:31" ht="12.75" customHeight="1" x14ac:dyDescent="0.2">
      <c r="A227" s="280" t="s">
        <v>119</v>
      </c>
      <c r="B227" s="281"/>
      <c r="C227" s="281"/>
      <c r="D227" s="282"/>
      <c r="E227" s="273" t="s">
        <v>373</v>
      </c>
      <c r="F227" s="274">
        <v>0</v>
      </c>
      <c r="G227" s="275">
        <v>0</v>
      </c>
      <c r="H227" s="275"/>
      <c r="I227" s="275"/>
      <c r="J227" s="275">
        <v>0</v>
      </c>
      <c r="K227" s="275"/>
      <c r="L227" s="275"/>
      <c r="M227" s="276">
        <v>130590.25</v>
      </c>
      <c r="N227" s="276">
        <v>0</v>
      </c>
      <c r="O227" s="276">
        <v>130590.25</v>
      </c>
      <c r="P227" s="276">
        <v>0</v>
      </c>
      <c r="Q227" s="277">
        <v>0</v>
      </c>
      <c r="R227" s="276">
        <v>0</v>
      </c>
      <c r="S227" s="278">
        <v>0</v>
      </c>
      <c r="T227" s="276">
        <v>0</v>
      </c>
      <c r="U227" s="276">
        <v>0</v>
      </c>
      <c r="V227" s="279">
        <v>0</v>
      </c>
      <c r="W227" s="22" t="s">
        <v>380</v>
      </c>
      <c r="X227" s="22"/>
      <c r="Y227" s="22"/>
      <c r="Z227" s="22"/>
      <c r="AA227" s="22"/>
      <c r="AB227" s="71"/>
      <c r="AC227" s="72"/>
      <c r="AD227" s="73"/>
      <c r="AE227" s="74"/>
    </row>
    <row r="228" spans="1:31" ht="12.75" customHeight="1" x14ac:dyDescent="0.2">
      <c r="A228" s="280" t="s">
        <v>86</v>
      </c>
      <c r="B228" s="281"/>
      <c r="C228" s="281"/>
      <c r="D228" s="282"/>
      <c r="E228" s="273" t="s">
        <v>373</v>
      </c>
      <c r="F228" s="274">
        <v>0</v>
      </c>
      <c r="G228" s="275">
        <v>0</v>
      </c>
      <c r="H228" s="275"/>
      <c r="I228" s="275"/>
      <c r="J228" s="275">
        <v>0</v>
      </c>
      <c r="K228" s="275"/>
      <c r="L228" s="275"/>
      <c r="M228" s="276">
        <v>202092.78</v>
      </c>
      <c r="N228" s="276">
        <v>0</v>
      </c>
      <c r="O228" s="276">
        <v>202092.78</v>
      </c>
      <c r="P228" s="276">
        <v>0</v>
      </c>
      <c r="Q228" s="277">
        <v>0</v>
      </c>
      <c r="R228" s="276">
        <v>0</v>
      </c>
      <c r="S228" s="278">
        <v>0</v>
      </c>
      <c r="T228" s="276">
        <v>0</v>
      </c>
      <c r="U228" s="276">
        <v>0</v>
      </c>
      <c r="V228" s="279">
        <v>0</v>
      </c>
      <c r="W228" s="22" t="s">
        <v>381</v>
      </c>
      <c r="X228" s="22"/>
      <c r="Y228" s="22"/>
      <c r="Z228" s="22"/>
      <c r="AA228" s="22"/>
      <c r="AB228" s="71"/>
      <c r="AC228" s="72"/>
      <c r="AD228" s="73"/>
      <c r="AE228" s="74"/>
    </row>
    <row r="229" spans="1:31" ht="12.75" customHeight="1" thickBot="1" x14ac:dyDescent="0.25">
      <c r="A229" s="280" t="s">
        <v>120</v>
      </c>
      <c r="B229" s="281"/>
      <c r="C229" s="281"/>
      <c r="D229" s="282"/>
      <c r="E229" s="273" t="s">
        <v>373</v>
      </c>
      <c r="F229" s="274">
        <v>0</v>
      </c>
      <c r="G229" s="275">
        <v>0</v>
      </c>
      <c r="H229" s="275"/>
      <c r="I229" s="275"/>
      <c r="J229" s="275">
        <v>0</v>
      </c>
      <c r="K229" s="275"/>
      <c r="L229" s="275"/>
      <c r="M229" s="276">
        <v>240706.82</v>
      </c>
      <c r="N229" s="276">
        <v>0</v>
      </c>
      <c r="O229" s="276">
        <v>240706.82</v>
      </c>
      <c r="P229" s="276">
        <v>0</v>
      </c>
      <c r="Q229" s="277">
        <v>0</v>
      </c>
      <c r="R229" s="276">
        <v>0</v>
      </c>
      <c r="S229" s="278">
        <v>0</v>
      </c>
      <c r="T229" s="276">
        <v>0</v>
      </c>
      <c r="U229" s="276">
        <v>0</v>
      </c>
      <c r="V229" s="279">
        <v>0</v>
      </c>
      <c r="W229" s="22" t="s">
        <v>382</v>
      </c>
      <c r="X229" s="22"/>
      <c r="Y229" s="22"/>
      <c r="Z229" s="22"/>
      <c r="AA229" s="22"/>
      <c r="AB229" s="71"/>
      <c r="AC229" s="72"/>
      <c r="AD229" s="73"/>
      <c r="AE229" s="74"/>
    </row>
    <row r="230" spans="1:31" ht="14.25" thickTop="1" thickBot="1" x14ac:dyDescent="0.25">
      <c r="A230" s="283" t="s">
        <v>60</v>
      </c>
      <c r="B230" s="284"/>
      <c r="C230" s="284"/>
      <c r="D230" s="284"/>
      <c r="E230" s="285" t="s">
        <v>373</v>
      </c>
      <c r="F230" s="286">
        <v>0</v>
      </c>
      <c r="G230" s="287">
        <v>0</v>
      </c>
      <c r="H230" s="288"/>
      <c r="I230" s="289"/>
      <c r="J230" s="287">
        <v>0</v>
      </c>
      <c r="K230" s="288"/>
      <c r="L230" s="289"/>
      <c r="M230" s="290">
        <v>16585691.84</v>
      </c>
      <c r="N230" s="290">
        <v>0</v>
      </c>
      <c r="O230" s="290">
        <v>16585691.84</v>
      </c>
      <c r="P230" s="290">
        <v>0</v>
      </c>
      <c r="Q230" s="290">
        <v>0</v>
      </c>
      <c r="R230" s="290">
        <v>0</v>
      </c>
      <c r="S230" s="291">
        <v>0</v>
      </c>
      <c r="T230" s="290">
        <v>0</v>
      </c>
      <c r="U230" s="290">
        <v>0</v>
      </c>
      <c r="V230" s="292">
        <v>0</v>
      </c>
      <c r="W230" s="293" t="s">
        <v>373</v>
      </c>
      <c r="X230" s="293"/>
      <c r="Y230" s="293"/>
      <c r="Z230" s="293"/>
      <c r="AA230" s="293"/>
      <c r="AB230" s="71"/>
      <c r="AC230" s="72"/>
      <c r="AD230" s="73"/>
      <c r="AE230" s="74"/>
    </row>
    <row r="231" spans="1:31" ht="31.5" thickTop="1" thickBot="1" x14ac:dyDescent="0.45">
      <c r="A231" s="294" t="s">
        <v>175</v>
      </c>
      <c r="B231" s="295"/>
      <c r="C231" s="295"/>
      <c r="D231" s="295"/>
      <c r="E231" s="296" t="s">
        <v>383</v>
      </c>
      <c r="F231" s="297">
        <v>0</v>
      </c>
      <c r="G231" s="298">
        <v>0</v>
      </c>
      <c r="H231" s="298"/>
      <c r="I231" s="298"/>
      <c r="J231" s="298">
        <v>0</v>
      </c>
      <c r="K231" s="298"/>
      <c r="L231" s="298"/>
      <c r="M231" s="299">
        <v>35928762.960000001</v>
      </c>
      <c r="N231" s="299">
        <v>0</v>
      </c>
      <c r="O231" s="299">
        <v>35928762.960000001</v>
      </c>
      <c r="P231" s="299">
        <v>0</v>
      </c>
      <c r="Q231" s="299">
        <v>0</v>
      </c>
      <c r="R231" s="299">
        <v>0</v>
      </c>
      <c r="S231" s="300">
        <v>0</v>
      </c>
      <c r="T231" s="299">
        <v>0</v>
      </c>
      <c r="U231" s="299">
        <v>0</v>
      </c>
      <c r="V231" s="301">
        <v>0</v>
      </c>
      <c r="W231" s="302" t="s">
        <v>383</v>
      </c>
      <c r="X231" s="86"/>
      <c r="Y231" s="86"/>
      <c r="Z231" s="86"/>
      <c r="AA231" s="86"/>
      <c r="AB231" s="71"/>
      <c r="AC231" s="72"/>
      <c r="AD231" s="73"/>
      <c r="AE231" s="74"/>
    </row>
    <row r="232" spans="1:31" ht="13.5" customHeight="1" thickTop="1" x14ac:dyDescent="0.2">
      <c r="A232" s="280" t="s">
        <v>84</v>
      </c>
      <c r="B232" s="281"/>
      <c r="C232" s="281"/>
      <c r="D232" s="282"/>
      <c r="E232" s="273" t="s">
        <v>384</v>
      </c>
      <c r="F232" s="274">
        <v>0</v>
      </c>
      <c r="G232" s="275">
        <v>0</v>
      </c>
      <c r="H232" s="275"/>
      <c r="I232" s="275"/>
      <c r="J232" s="275">
        <v>0</v>
      </c>
      <c r="K232" s="275"/>
      <c r="L232" s="275"/>
      <c r="M232" s="276">
        <v>2262</v>
      </c>
      <c r="N232" s="276">
        <v>0</v>
      </c>
      <c r="O232" s="276">
        <v>2262</v>
      </c>
      <c r="P232" s="276">
        <v>0</v>
      </c>
      <c r="Q232" s="277">
        <v>0</v>
      </c>
      <c r="R232" s="276">
        <v>0</v>
      </c>
      <c r="S232" s="278">
        <v>0</v>
      </c>
      <c r="T232" s="276">
        <v>0</v>
      </c>
      <c r="U232" s="276">
        <v>0</v>
      </c>
      <c r="V232" s="279">
        <v>0</v>
      </c>
      <c r="W232" s="22" t="s">
        <v>385</v>
      </c>
      <c r="X232" s="22"/>
      <c r="Y232" s="22"/>
      <c r="Z232" s="22"/>
      <c r="AA232" s="22"/>
      <c r="AB232" s="71"/>
      <c r="AC232" s="72"/>
      <c r="AD232" s="73"/>
      <c r="AE232" s="74"/>
    </row>
    <row r="233" spans="1:31" ht="12.75" customHeight="1" thickBot="1" x14ac:dyDescent="0.25">
      <c r="A233" s="280" t="s">
        <v>77</v>
      </c>
      <c r="B233" s="281"/>
      <c r="C233" s="281"/>
      <c r="D233" s="282"/>
      <c r="E233" s="273" t="s">
        <v>384</v>
      </c>
      <c r="F233" s="274">
        <v>0</v>
      </c>
      <c r="G233" s="275">
        <v>0</v>
      </c>
      <c r="H233" s="275"/>
      <c r="I233" s="275"/>
      <c r="J233" s="275">
        <v>0</v>
      </c>
      <c r="K233" s="275"/>
      <c r="L233" s="275"/>
      <c r="M233" s="276">
        <v>144634.91</v>
      </c>
      <c r="N233" s="276">
        <v>0</v>
      </c>
      <c r="O233" s="276">
        <v>144634.91</v>
      </c>
      <c r="P233" s="276">
        <v>0</v>
      </c>
      <c r="Q233" s="277">
        <v>0</v>
      </c>
      <c r="R233" s="276">
        <v>0</v>
      </c>
      <c r="S233" s="278">
        <v>0</v>
      </c>
      <c r="T233" s="276">
        <v>0</v>
      </c>
      <c r="U233" s="276">
        <v>0</v>
      </c>
      <c r="V233" s="279">
        <v>0</v>
      </c>
      <c r="W233" s="22" t="s">
        <v>386</v>
      </c>
      <c r="X233" s="22"/>
      <c r="Y233" s="22"/>
      <c r="Z233" s="22"/>
      <c r="AA233" s="22"/>
      <c r="AB233" s="71"/>
      <c r="AC233" s="72"/>
      <c r="AD233" s="73"/>
      <c r="AE233" s="74"/>
    </row>
    <row r="234" spans="1:31" ht="14.25" thickTop="1" thickBot="1" x14ac:dyDescent="0.25">
      <c r="A234" s="283" t="s">
        <v>60</v>
      </c>
      <c r="B234" s="284"/>
      <c r="C234" s="284"/>
      <c r="D234" s="284"/>
      <c r="E234" s="285" t="s">
        <v>384</v>
      </c>
      <c r="F234" s="286">
        <v>0</v>
      </c>
      <c r="G234" s="287">
        <v>0</v>
      </c>
      <c r="H234" s="288"/>
      <c r="I234" s="289"/>
      <c r="J234" s="287">
        <v>0</v>
      </c>
      <c r="K234" s="288"/>
      <c r="L234" s="289"/>
      <c r="M234" s="290">
        <v>146896.91</v>
      </c>
      <c r="N234" s="290">
        <v>0</v>
      </c>
      <c r="O234" s="290">
        <v>146896.91</v>
      </c>
      <c r="P234" s="290">
        <v>0</v>
      </c>
      <c r="Q234" s="290">
        <v>0</v>
      </c>
      <c r="R234" s="290">
        <v>0</v>
      </c>
      <c r="S234" s="291">
        <v>0</v>
      </c>
      <c r="T234" s="290">
        <v>0</v>
      </c>
      <c r="U234" s="290">
        <v>0</v>
      </c>
      <c r="V234" s="292">
        <v>0</v>
      </c>
      <c r="W234" s="293" t="s">
        <v>384</v>
      </c>
      <c r="X234" s="293"/>
      <c r="Y234" s="293"/>
      <c r="Z234" s="293"/>
      <c r="AA234" s="293"/>
      <c r="AB234" s="71"/>
      <c r="AC234" s="72"/>
      <c r="AD234" s="73"/>
      <c r="AE234" s="74"/>
    </row>
    <row r="235" spans="1:31" ht="13.5" customHeight="1" thickTop="1" thickBot="1" x14ac:dyDescent="0.25">
      <c r="A235" s="280" t="s">
        <v>141</v>
      </c>
      <c r="B235" s="281"/>
      <c r="C235" s="281"/>
      <c r="D235" s="282"/>
      <c r="E235" s="273" t="s">
        <v>143</v>
      </c>
      <c r="F235" s="274">
        <v>0</v>
      </c>
      <c r="G235" s="275">
        <v>0</v>
      </c>
      <c r="H235" s="275"/>
      <c r="I235" s="275"/>
      <c r="J235" s="275">
        <v>0</v>
      </c>
      <c r="K235" s="275"/>
      <c r="L235" s="275"/>
      <c r="M235" s="276">
        <v>0</v>
      </c>
      <c r="N235" s="276">
        <v>0</v>
      </c>
      <c r="O235" s="276">
        <v>19000</v>
      </c>
      <c r="P235" s="276">
        <v>0</v>
      </c>
      <c r="Q235" s="277">
        <v>-19000</v>
      </c>
      <c r="R235" s="276">
        <v>0</v>
      </c>
      <c r="S235" s="278">
        <v>0</v>
      </c>
      <c r="T235" s="276">
        <v>0</v>
      </c>
      <c r="U235" s="276">
        <v>0</v>
      </c>
      <c r="V235" s="279">
        <v>0</v>
      </c>
      <c r="W235" s="22" t="s">
        <v>387</v>
      </c>
      <c r="X235" s="22"/>
      <c r="Y235" s="22"/>
      <c r="Z235" s="22"/>
      <c r="AA235" s="22"/>
      <c r="AB235" s="71"/>
      <c r="AC235" s="72"/>
      <c r="AD235" s="73"/>
      <c r="AE235" s="74"/>
    </row>
    <row r="236" spans="1:31" ht="14.25" thickTop="1" thickBot="1" x14ac:dyDescent="0.25">
      <c r="A236" s="283" t="s">
        <v>60</v>
      </c>
      <c r="B236" s="284"/>
      <c r="C236" s="284"/>
      <c r="D236" s="284"/>
      <c r="E236" s="285" t="s">
        <v>143</v>
      </c>
      <c r="F236" s="286">
        <v>0</v>
      </c>
      <c r="G236" s="287">
        <v>0</v>
      </c>
      <c r="H236" s="288"/>
      <c r="I236" s="289"/>
      <c r="J236" s="287">
        <v>0</v>
      </c>
      <c r="K236" s="288"/>
      <c r="L236" s="289"/>
      <c r="M236" s="290">
        <v>0</v>
      </c>
      <c r="N236" s="290">
        <v>0</v>
      </c>
      <c r="O236" s="290">
        <v>19000</v>
      </c>
      <c r="P236" s="290">
        <v>0</v>
      </c>
      <c r="Q236" s="290">
        <v>-19000</v>
      </c>
      <c r="R236" s="290">
        <v>0</v>
      </c>
      <c r="S236" s="291">
        <v>0</v>
      </c>
      <c r="T236" s="290">
        <v>0</v>
      </c>
      <c r="U236" s="290">
        <v>0</v>
      </c>
      <c r="V236" s="292">
        <v>0</v>
      </c>
      <c r="W236" s="293" t="s">
        <v>143</v>
      </c>
      <c r="X236" s="293"/>
      <c r="Y236" s="293"/>
      <c r="Z236" s="293"/>
      <c r="AA236" s="293"/>
      <c r="AB236" s="71"/>
      <c r="AC236" s="72"/>
      <c r="AD236" s="73"/>
      <c r="AE236" s="74"/>
    </row>
    <row r="237" spans="1:31" ht="31.5" thickTop="1" thickBot="1" x14ac:dyDescent="0.45">
      <c r="A237" s="294" t="s">
        <v>175</v>
      </c>
      <c r="B237" s="295"/>
      <c r="C237" s="295"/>
      <c r="D237" s="295"/>
      <c r="E237" s="296" t="s">
        <v>388</v>
      </c>
      <c r="F237" s="297">
        <v>0</v>
      </c>
      <c r="G237" s="298">
        <v>0</v>
      </c>
      <c r="H237" s="298"/>
      <c r="I237" s="298"/>
      <c r="J237" s="298">
        <v>0</v>
      </c>
      <c r="K237" s="298"/>
      <c r="L237" s="298"/>
      <c r="M237" s="299">
        <v>146896.91</v>
      </c>
      <c r="N237" s="299">
        <v>0</v>
      </c>
      <c r="O237" s="299">
        <v>165896.91</v>
      </c>
      <c r="P237" s="299">
        <v>0</v>
      </c>
      <c r="Q237" s="299">
        <v>-19000</v>
      </c>
      <c r="R237" s="299">
        <v>0</v>
      </c>
      <c r="S237" s="300">
        <v>0</v>
      </c>
      <c r="T237" s="299">
        <v>0</v>
      </c>
      <c r="U237" s="299">
        <v>0</v>
      </c>
      <c r="V237" s="301">
        <v>0</v>
      </c>
      <c r="W237" s="302" t="s">
        <v>388</v>
      </c>
      <c r="X237" s="86"/>
      <c r="Y237" s="86"/>
      <c r="Z237" s="86"/>
      <c r="AA237" s="86"/>
      <c r="AB237" s="71"/>
      <c r="AC237" s="72"/>
      <c r="AD237" s="73"/>
      <c r="AE237" s="74"/>
    </row>
    <row r="238" spans="1:31" ht="6.75" hidden="1" customHeight="1" thickTop="1" thickBot="1" x14ac:dyDescent="0.25">
      <c r="A238" s="303"/>
      <c r="B238" s="304"/>
      <c r="C238" s="304"/>
      <c r="D238" s="304"/>
      <c r="E238" s="305"/>
      <c r="F238" s="306"/>
      <c r="G238" s="307"/>
      <c r="H238" s="307"/>
      <c r="I238" s="307"/>
      <c r="J238" s="307"/>
      <c r="K238" s="307"/>
      <c r="L238" s="307"/>
      <c r="M238" s="308"/>
      <c r="N238" s="308"/>
      <c r="O238" s="308"/>
      <c r="P238" s="308"/>
      <c r="Q238" s="308"/>
      <c r="R238" s="308"/>
      <c r="S238" s="309"/>
      <c r="T238" s="308"/>
      <c r="U238" s="308"/>
      <c r="V238" s="310"/>
      <c r="W238" s="139"/>
      <c r="X238" s="139"/>
      <c r="Y238" s="139"/>
      <c r="Z238" s="139"/>
      <c r="AA238" s="139"/>
      <c r="AB238" s="139"/>
      <c r="AC238" s="140"/>
      <c r="AD238" s="74"/>
      <c r="AE238" s="74"/>
    </row>
    <row r="239" spans="1:31" ht="14.25" thickTop="1" thickBot="1" x14ac:dyDescent="0.25">
      <c r="A239" s="311" t="s">
        <v>146</v>
      </c>
      <c r="B239" s="311"/>
      <c r="C239" s="311"/>
      <c r="D239" s="311"/>
      <c r="E239" s="312"/>
      <c r="F239" s="313">
        <v>0</v>
      </c>
      <c r="G239" s="314">
        <v>0</v>
      </c>
      <c r="H239" s="314"/>
      <c r="I239" s="314"/>
      <c r="J239" s="314">
        <v>0</v>
      </c>
      <c r="K239" s="314"/>
      <c r="L239" s="314"/>
      <c r="M239" s="315">
        <v>474040267.70999998</v>
      </c>
      <c r="N239" s="315">
        <v>429677962.67000002</v>
      </c>
      <c r="O239" s="315">
        <v>473937011.10000002</v>
      </c>
      <c r="P239" s="315">
        <v>8664534.0600000005</v>
      </c>
      <c r="Q239" s="315">
        <v>103256.61</v>
      </c>
      <c r="R239" s="315">
        <v>0</v>
      </c>
      <c r="S239" s="315">
        <v>0</v>
      </c>
      <c r="T239" s="315">
        <v>0</v>
      </c>
      <c r="U239" s="315">
        <v>0</v>
      </c>
      <c r="V239" s="316">
        <v>0</v>
      </c>
      <c r="W239" s="317"/>
      <c r="X239" s="317"/>
      <c r="Y239" s="317"/>
      <c r="Z239" s="317"/>
      <c r="AA239" s="317"/>
      <c r="AB239" s="139"/>
      <c r="AC239" s="74"/>
      <c r="AD239" s="74"/>
      <c r="AE239" s="74"/>
    </row>
    <row r="240" spans="1:31" ht="12.75" customHeight="1" x14ac:dyDescent="0.2">
      <c r="A240" s="270" t="s">
        <v>147</v>
      </c>
      <c r="B240" s="271"/>
      <c r="C240" s="271"/>
      <c r="D240" s="272"/>
      <c r="E240" s="273" t="s">
        <v>148</v>
      </c>
      <c r="F240" s="274">
        <v>0</v>
      </c>
      <c r="G240" s="318" t="s">
        <v>149</v>
      </c>
      <c r="H240" s="318"/>
      <c r="I240" s="318"/>
      <c r="J240" s="318" t="s">
        <v>149</v>
      </c>
      <c r="K240" s="318"/>
      <c r="L240" s="318"/>
      <c r="M240" s="276">
        <v>1159845.03</v>
      </c>
      <c r="N240" s="319" t="s">
        <v>149</v>
      </c>
      <c r="O240" s="276">
        <v>110234.08</v>
      </c>
      <c r="P240" s="319" t="s">
        <v>149</v>
      </c>
      <c r="Q240" s="277">
        <v>1049610.95</v>
      </c>
      <c r="R240" s="319" t="s">
        <v>149</v>
      </c>
      <c r="S240" s="320" t="s">
        <v>149</v>
      </c>
      <c r="T240" s="276">
        <v>0</v>
      </c>
      <c r="U240" s="319" t="s">
        <v>149</v>
      </c>
      <c r="V240" s="321" t="s">
        <v>149</v>
      </c>
      <c r="W240" s="22" t="s">
        <v>389</v>
      </c>
      <c r="X240" s="22"/>
      <c r="Y240" s="22"/>
      <c r="Z240" s="22"/>
      <c r="AA240" s="22"/>
      <c r="AB240" s="139"/>
      <c r="AC240" s="74"/>
      <c r="AD240" s="74"/>
      <c r="AE240" s="74"/>
    </row>
    <row r="241" spans="1:31" ht="12.75" customHeight="1" x14ac:dyDescent="0.2">
      <c r="A241" s="280" t="s">
        <v>150</v>
      </c>
      <c r="B241" s="281"/>
      <c r="C241" s="281"/>
      <c r="D241" s="282"/>
      <c r="E241" s="273" t="s">
        <v>148</v>
      </c>
      <c r="F241" s="274">
        <v>4928551.49</v>
      </c>
      <c r="G241" s="318" t="s">
        <v>149</v>
      </c>
      <c r="H241" s="318"/>
      <c r="I241" s="318"/>
      <c r="J241" s="318" t="s">
        <v>149</v>
      </c>
      <c r="K241" s="318"/>
      <c r="L241" s="318"/>
      <c r="M241" s="276">
        <v>1034476.67</v>
      </c>
      <c r="N241" s="319" t="s">
        <v>149</v>
      </c>
      <c r="O241" s="276">
        <v>779640</v>
      </c>
      <c r="P241" s="319" t="s">
        <v>149</v>
      </c>
      <c r="Q241" s="277">
        <v>5183388.16</v>
      </c>
      <c r="R241" s="319" t="s">
        <v>149</v>
      </c>
      <c r="S241" s="320" t="s">
        <v>149</v>
      </c>
      <c r="T241" s="276">
        <v>0</v>
      </c>
      <c r="U241" s="319" t="s">
        <v>149</v>
      </c>
      <c r="V241" s="321" t="s">
        <v>149</v>
      </c>
      <c r="W241" s="22" t="s">
        <v>390</v>
      </c>
      <c r="X241" s="22"/>
      <c r="Y241" s="22"/>
      <c r="Z241" s="22"/>
      <c r="AA241" s="22"/>
      <c r="AB241" s="139"/>
      <c r="AC241" s="74"/>
      <c r="AD241" s="74"/>
      <c r="AE241" s="74"/>
    </row>
    <row r="242" spans="1:31" ht="12.75" customHeight="1" x14ac:dyDescent="0.2">
      <c r="A242" s="280" t="s">
        <v>151</v>
      </c>
      <c r="B242" s="281"/>
      <c r="C242" s="281"/>
      <c r="D242" s="282"/>
      <c r="E242" s="273" t="s">
        <v>148</v>
      </c>
      <c r="F242" s="274">
        <v>2647735.96</v>
      </c>
      <c r="G242" s="318" t="s">
        <v>149</v>
      </c>
      <c r="H242" s="318"/>
      <c r="I242" s="318"/>
      <c r="J242" s="318" t="s">
        <v>149</v>
      </c>
      <c r="K242" s="318"/>
      <c r="L242" s="318"/>
      <c r="M242" s="276">
        <v>97959.74</v>
      </c>
      <c r="N242" s="319" t="s">
        <v>149</v>
      </c>
      <c r="O242" s="276">
        <v>250502.06</v>
      </c>
      <c r="P242" s="319" t="s">
        <v>149</v>
      </c>
      <c r="Q242" s="277">
        <v>2495193.64</v>
      </c>
      <c r="R242" s="319" t="s">
        <v>149</v>
      </c>
      <c r="S242" s="320" t="s">
        <v>149</v>
      </c>
      <c r="T242" s="276">
        <v>0</v>
      </c>
      <c r="U242" s="319" t="s">
        <v>149</v>
      </c>
      <c r="V242" s="321" t="s">
        <v>149</v>
      </c>
      <c r="W242" s="22" t="s">
        <v>391</v>
      </c>
      <c r="X242" s="22"/>
      <c r="Y242" s="22"/>
      <c r="Z242" s="22"/>
      <c r="AA242" s="22"/>
      <c r="AB242" s="139"/>
      <c r="AC242" s="74"/>
      <c r="AD242" s="74"/>
      <c r="AE242" s="74"/>
    </row>
    <row r="243" spans="1:31" ht="13.5" customHeight="1" thickBot="1" x14ac:dyDescent="0.25">
      <c r="A243" s="280" t="s">
        <v>152</v>
      </c>
      <c r="B243" s="281"/>
      <c r="C243" s="281"/>
      <c r="D243" s="282"/>
      <c r="E243" s="273" t="s">
        <v>148</v>
      </c>
      <c r="F243" s="274">
        <v>911369.16</v>
      </c>
      <c r="G243" s="318" t="s">
        <v>149</v>
      </c>
      <c r="H243" s="318"/>
      <c r="I243" s="318"/>
      <c r="J243" s="318" t="s">
        <v>149</v>
      </c>
      <c r="K243" s="318"/>
      <c r="L243" s="318"/>
      <c r="M243" s="276">
        <v>0</v>
      </c>
      <c r="N243" s="319" t="s">
        <v>149</v>
      </c>
      <c r="O243" s="276">
        <v>135800.04</v>
      </c>
      <c r="P243" s="319" t="s">
        <v>149</v>
      </c>
      <c r="Q243" s="277">
        <v>775569.12</v>
      </c>
      <c r="R243" s="319" t="s">
        <v>149</v>
      </c>
      <c r="S243" s="320" t="s">
        <v>149</v>
      </c>
      <c r="T243" s="276">
        <v>0</v>
      </c>
      <c r="U243" s="319" t="s">
        <v>149</v>
      </c>
      <c r="V243" s="321" t="s">
        <v>149</v>
      </c>
      <c r="W243" s="22" t="s">
        <v>392</v>
      </c>
      <c r="X243" s="22"/>
      <c r="Y243" s="22"/>
      <c r="Z243" s="22"/>
      <c r="AA243" s="22"/>
      <c r="AB243" s="139"/>
      <c r="AC243" s="74"/>
      <c r="AD243" s="74"/>
      <c r="AE243" s="74"/>
    </row>
    <row r="244" spans="1:31" ht="13.5" hidden="1" customHeight="1" thickBot="1" x14ac:dyDescent="0.25">
      <c r="A244" s="322"/>
      <c r="B244" s="323"/>
      <c r="C244" s="323"/>
      <c r="D244" s="324"/>
      <c r="E244" s="325"/>
      <c r="F244" s="326"/>
      <c r="G244" s="318"/>
      <c r="H244" s="318"/>
      <c r="I244" s="318"/>
      <c r="J244" s="318"/>
      <c r="K244" s="318"/>
      <c r="L244" s="318"/>
      <c r="M244" s="276"/>
      <c r="N244" s="319"/>
      <c r="O244" s="276"/>
      <c r="P244" s="319"/>
      <c r="Q244" s="277"/>
      <c r="R244" s="319"/>
      <c r="S244" s="320"/>
      <c r="T244" s="276"/>
      <c r="U244" s="319"/>
      <c r="V244" s="321"/>
      <c r="W244" s="22"/>
      <c r="X244" s="22"/>
      <c r="Y244" s="22"/>
      <c r="Z244" s="22"/>
      <c r="AA244" s="22"/>
      <c r="AB244" s="139"/>
      <c r="AC244" s="74"/>
      <c r="AD244" s="74"/>
      <c r="AE244" s="74"/>
    </row>
    <row r="245" spans="1:31" ht="25.5" customHeight="1" thickTop="1" thickBot="1" x14ac:dyDescent="0.25">
      <c r="A245" s="327" t="s">
        <v>393</v>
      </c>
      <c r="B245" s="311"/>
      <c r="C245" s="311"/>
      <c r="D245" s="328"/>
      <c r="E245" s="329">
        <v>240140000</v>
      </c>
      <c r="F245" s="330">
        <v>8487656.6099999994</v>
      </c>
      <c r="G245" s="331" t="s">
        <v>149</v>
      </c>
      <c r="H245" s="331"/>
      <c r="I245" s="331"/>
      <c r="J245" s="331" t="s">
        <v>149</v>
      </c>
      <c r="K245" s="331"/>
      <c r="L245" s="331"/>
      <c r="M245" s="315">
        <v>2292281.44</v>
      </c>
      <c r="N245" s="332" t="s">
        <v>149</v>
      </c>
      <c r="O245" s="315">
        <v>1276176.18</v>
      </c>
      <c r="P245" s="332" t="s">
        <v>149</v>
      </c>
      <c r="Q245" s="315">
        <v>9503761.8699999992</v>
      </c>
      <c r="R245" s="332" t="s">
        <v>149</v>
      </c>
      <c r="S245" s="332" t="s">
        <v>149</v>
      </c>
      <c r="T245" s="315">
        <v>0</v>
      </c>
      <c r="U245" s="332" t="s">
        <v>149</v>
      </c>
      <c r="V245" s="333" t="s">
        <v>149</v>
      </c>
      <c r="W245" s="317"/>
      <c r="X245" s="317"/>
      <c r="Y245" s="317"/>
      <c r="Z245" s="317"/>
      <c r="AA245" s="317"/>
      <c r="AB245" s="139"/>
      <c r="AC245" s="74"/>
      <c r="AD245" s="74"/>
      <c r="AE245" s="74"/>
    </row>
    <row r="246" spans="1:31" ht="12.75" customHeight="1" x14ac:dyDescent="0.2">
      <c r="A246" s="270" t="s">
        <v>77</v>
      </c>
      <c r="B246" s="271"/>
      <c r="C246" s="271"/>
      <c r="D246" s="272"/>
      <c r="E246" s="273" t="s">
        <v>154</v>
      </c>
      <c r="F246" s="274">
        <v>282837.15000000002</v>
      </c>
      <c r="G246" s="318" t="s">
        <v>149</v>
      </c>
      <c r="H246" s="318"/>
      <c r="I246" s="318"/>
      <c r="J246" s="318" t="s">
        <v>149</v>
      </c>
      <c r="K246" s="318"/>
      <c r="L246" s="318"/>
      <c r="M246" s="276">
        <v>0</v>
      </c>
      <c r="N246" s="319" t="s">
        <v>149</v>
      </c>
      <c r="O246" s="276">
        <v>0</v>
      </c>
      <c r="P246" s="319" t="s">
        <v>149</v>
      </c>
      <c r="Q246" s="277">
        <v>282837.15000000002</v>
      </c>
      <c r="R246" s="319" t="s">
        <v>149</v>
      </c>
      <c r="S246" s="320" t="s">
        <v>149</v>
      </c>
      <c r="T246" s="276">
        <v>0</v>
      </c>
      <c r="U246" s="319" t="s">
        <v>149</v>
      </c>
      <c r="V246" s="321" t="s">
        <v>149</v>
      </c>
      <c r="W246" s="22" t="s">
        <v>394</v>
      </c>
      <c r="X246" s="22"/>
      <c r="Y246" s="22"/>
      <c r="Z246" s="22"/>
      <c r="AA246" s="22"/>
      <c r="AB246" s="139"/>
      <c r="AC246" s="74"/>
      <c r="AD246" s="74"/>
      <c r="AE246" s="74"/>
    </row>
    <row r="247" spans="1:31" ht="13.5" customHeight="1" thickBot="1" x14ac:dyDescent="0.25">
      <c r="A247" s="280" t="s">
        <v>118</v>
      </c>
      <c r="B247" s="281"/>
      <c r="C247" s="281"/>
      <c r="D247" s="282"/>
      <c r="E247" s="273" t="s">
        <v>155</v>
      </c>
      <c r="F247" s="274">
        <v>85042.41</v>
      </c>
      <c r="G247" s="318" t="s">
        <v>149</v>
      </c>
      <c r="H247" s="318"/>
      <c r="I247" s="318"/>
      <c r="J247" s="318" t="s">
        <v>149</v>
      </c>
      <c r="K247" s="318"/>
      <c r="L247" s="318"/>
      <c r="M247" s="276">
        <v>0</v>
      </c>
      <c r="N247" s="319" t="s">
        <v>149</v>
      </c>
      <c r="O247" s="276">
        <v>0</v>
      </c>
      <c r="P247" s="319" t="s">
        <v>149</v>
      </c>
      <c r="Q247" s="277">
        <v>85042.41</v>
      </c>
      <c r="R247" s="319" t="s">
        <v>149</v>
      </c>
      <c r="S247" s="320" t="s">
        <v>149</v>
      </c>
      <c r="T247" s="276">
        <v>0</v>
      </c>
      <c r="U247" s="319" t="s">
        <v>149</v>
      </c>
      <c r="V247" s="321" t="s">
        <v>149</v>
      </c>
      <c r="W247" s="22" t="s">
        <v>395</v>
      </c>
      <c r="X247" s="22"/>
      <c r="Y247" s="22"/>
      <c r="Z247" s="22"/>
      <c r="AA247" s="22"/>
      <c r="AB247" s="139"/>
      <c r="AC247" s="74"/>
      <c r="AD247" s="74"/>
      <c r="AE247" s="74"/>
    </row>
    <row r="248" spans="1:31" ht="13.5" hidden="1" thickBot="1" x14ac:dyDescent="0.25">
      <c r="A248" s="334"/>
      <c r="B248" s="335"/>
      <c r="C248" s="335"/>
      <c r="D248" s="335"/>
      <c r="E248" s="325"/>
      <c r="F248" s="274"/>
      <c r="G248" s="318"/>
      <c r="H248" s="318"/>
      <c r="I248" s="318"/>
      <c r="J248" s="318"/>
      <c r="K248" s="318"/>
      <c r="L248" s="318"/>
      <c r="M248" s="276"/>
      <c r="N248" s="319"/>
      <c r="O248" s="276"/>
      <c r="P248" s="319"/>
      <c r="Q248" s="277"/>
      <c r="R248" s="319"/>
      <c r="S248" s="320"/>
      <c r="T248" s="276"/>
      <c r="U248" s="319"/>
      <c r="V248" s="321"/>
      <c r="W248" s="22"/>
      <c r="X248" s="22"/>
      <c r="Y248" s="22"/>
      <c r="Z248" s="22"/>
      <c r="AA248" s="22"/>
      <c r="AB248" s="139"/>
      <c r="AC248" s="74"/>
      <c r="AD248" s="74"/>
      <c r="AE248" s="74"/>
    </row>
    <row r="249" spans="1:31" ht="27.75" customHeight="1" thickTop="1" thickBot="1" x14ac:dyDescent="0.25">
      <c r="A249" s="327" t="s">
        <v>396</v>
      </c>
      <c r="B249" s="311"/>
      <c r="C249" s="311"/>
      <c r="D249" s="328"/>
      <c r="E249" s="329">
        <v>240160000</v>
      </c>
      <c r="F249" s="330">
        <v>367879.56</v>
      </c>
      <c r="G249" s="331" t="s">
        <v>149</v>
      </c>
      <c r="H249" s="331"/>
      <c r="I249" s="331"/>
      <c r="J249" s="331" t="s">
        <v>149</v>
      </c>
      <c r="K249" s="331"/>
      <c r="L249" s="331"/>
      <c r="M249" s="315">
        <v>0</v>
      </c>
      <c r="N249" s="332" t="s">
        <v>149</v>
      </c>
      <c r="O249" s="315">
        <v>0</v>
      </c>
      <c r="P249" s="332" t="s">
        <v>149</v>
      </c>
      <c r="Q249" s="315">
        <v>367879.56</v>
      </c>
      <c r="R249" s="332" t="s">
        <v>149</v>
      </c>
      <c r="S249" s="332" t="s">
        <v>149</v>
      </c>
      <c r="T249" s="315">
        <v>0</v>
      </c>
      <c r="U249" s="332" t="s">
        <v>149</v>
      </c>
      <c r="V249" s="333" t="s">
        <v>149</v>
      </c>
      <c r="W249" s="317"/>
      <c r="X249" s="317"/>
      <c r="Y249" s="317"/>
      <c r="Z249" s="317"/>
      <c r="AA249" s="317"/>
      <c r="AB249" s="139"/>
      <c r="AC249" s="74"/>
      <c r="AD249" s="74"/>
      <c r="AE249" s="74"/>
    </row>
    <row r="250" spans="1:31" ht="14.25" x14ac:dyDescent="0.2">
      <c r="A250" s="204"/>
      <c r="B250" s="204"/>
      <c r="C250" s="204"/>
      <c r="D250" s="204"/>
      <c r="E250" s="204"/>
      <c r="F250" s="204"/>
      <c r="G250" s="204"/>
      <c r="H250" s="204"/>
      <c r="I250" s="204"/>
      <c r="J250" s="204"/>
      <c r="K250" s="204"/>
      <c r="L250" s="204"/>
      <c r="M250" s="204"/>
      <c r="N250" s="204"/>
      <c r="O250" s="204"/>
      <c r="P250" s="204"/>
      <c r="Q250" s="204"/>
      <c r="R250" s="157"/>
      <c r="S250" s="157"/>
      <c r="T250" s="157"/>
      <c r="U250" s="157"/>
      <c r="V250" s="157"/>
      <c r="W250" s="20" t="s">
        <v>397</v>
      </c>
      <c r="X250" s="157"/>
      <c r="Y250" s="157"/>
      <c r="Z250" s="157"/>
      <c r="AA250" s="157"/>
      <c r="AB250" s="157"/>
      <c r="AC250" s="74"/>
      <c r="AD250" s="74"/>
      <c r="AE250" s="74"/>
    </row>
    <row r="251" spans="1:31" ht="12.75" customHeight="1" x14ac:dyDescent="0.2">
      <c r="A251" s="205" t="s">
        <v>157</v>
      </c>
      <c r="B251" s="205"/>
      <c r="C251" s="205"/>
      <c r="D251" s="205"/>
      <c r="E251" s="205"/>
      <c r="F251" s="205"/>
      <c r="G251" s="205"/>
      <c r="H251" s="205"/>
      <c r="I251" s="205"/>
      <c r="J251" s="205"/>
      <c r="K251" s="205"/>
      <c r="L251" s="205"/>
      <c r="M251" s="205"/>
      <c r="N251" s="205"/>
      <c r="O251" s="205"/>
      <c r="P251" s="205"/>
      <c r="Q251" s="205"/>
      <c r="R251" s="205"/>
      <c r="S251" s="205"/>
      <c r="T251" s="205"/>
      <c r="U251" s="205"/>
      <c r="V251" s="205"/>
      <c r="W251" s="317"/>
      <c r="X251" s="336"/>
      <c r="Y251" s="336"/>
      <c r="Z251" s="336"/>
      <c r="AA251" s="336"/>
      <c r="AB251" s="206"/>
      <c r="AC251" s="74"/>
      <c r="AD251" s="74"/>
      <c r="AE251" s="74"/>
    </row>
    <row r="252" spans="1:31" x14ac:dyDescent="0.2">
      <c r="A252" s="207"/>
      <c r="B252" s="207"/>
      <c r="C252" s="207"/>
      <c r="D252" s="207"/>
      <c r="E252" s="207"/>
      <c r="F252" s="207"/>
      <c r="G252" s="207"/>
      <c r="H252" s="207"/>
      <c r="I252" s="207"/>
      <c r="J252" s="207"/>
      <c r="K252" s="207"/>
      <c r="L252" s="207"/>
      <c r="M252" s="207"/>
      <c r="N252" s="207"/>
      <c r="O252" s="207"/>
      <c r="P252" s="207"/>
      <c r="Q252" s="207"/>
      <c r="R252" s="207"/>
      <c r="S252" s="207"/>
      <c r="T252" s="207"/>
      <c r="U252" s="207"/>
      <c r="V252" s="207"/>
      <c r="W252" s="208" t="s">
        <v>158</v>
      </c>
      <c r="X252" s="208" t="s">
        <v>159</v>
      </c>
      <c r="Y252" s="208" t="s">
        <v>160</v>
      </c>
      <c r="Z252" s="207"/>
      <c r="AB252" s="207"/>
      <c r="AC252" s="74"/>
      <c r="AD252" s="74"/>
      <c r="AE252" s="74"/>
    </row>
    <row r="253" spans="1:31" ht="22.5" customHeight="1" x14ac:dyDescent="0.2">
      <c r="A253" s="31" t="s">
        <v>38</v>
      </c>
      <c r="B253" s="32"/>
      <c r="C253" s="32"/>
      <c r="D253" s="32"/>
      <c r="E253" s="32"/>
      <c r="F253" s="32" t="s">
        <v>161</v>
      </c>
      <c r="G253" s="32" t="s">
        <v>162</v>
      </c>
      <c r="H253" s="32"/>
      <c r="I253" s="32"/>
      <c r="J253" s="32"/>
      <c r="K253" s="32"/>
      <c r="L253" s="32"/>
      <c r="M253" s="32" t="s">
        <v>163</v>
      </c>
      <c r="N253" s="32"/>
      <c r="O253" s="32"/>
      <c r="P253" s="32"/>
      <c r="Q253" s="32"/>
      <c r="R253" s="32" t="s">
        <v>164</v>
      </c>
      <c r="S253" s="32"/>
      <c r="T253" s="32"/>
      <c r="U253" s="32"/>
      <c r="V253" s="209"/>
      <c r="W253" s="210"/>
      <c r="X253" s="210"/>
      <c r="Y253" s="210"/>
      <c r="Z253" s="210"/>
      <c r="AA253" s="210"/>
      <c r="AB253" s="210"/>
      <c r="AC253" s="74"/>
      <c r="AD253" s="74"/>
      <c r="AE253" s="74"/>
    </row>
    <row r="254" spans="1:31" ht="37.5" customHeight="1" x14ac:dyDescent="0.2">
      <c r="A254" s="31"/>
      <c r="B254" s="32"/>
      <c r="C254" s="32"/>
      <c r="D254" s="32"/>
      <c r="E254" s="32"/>
      <c r="F254" s="32"/>
      <c r="G254" s="32" t="s">
        <v>165</v>
      </c>
      <c r="H254" s="32"/>
      <c r="I254" s="32"/>
      <c r="J254" s="32" t="s">
        <v>166</v>
      </c>
      <c r="K254" s="32"/>
      <c r="L254" s="32"/>
      <c r="M254" s="45" t="s">
        <v>167</v>
      </c>
      <c r="N254" s="32" t="s">
        <v>168</v>
      </c>
      <c r="O254" s="32"/>
      <c r="P254" s="32"/>
      <c r="Q254" s="32"/>
      <c r="R254" s="45" t="s">
        <v>169</v>
      </c>
      <c r="S254" s="32" t="s">
        <v>170</v>
      </c>
      <c r="T254" s="32"/>
      <c r="U254" s="32"/>
      <c r="V254" s="209"/>
      <c r="W254" s="47"/>
      <c r="X254" s="47"/>
      <c r="Y254" s="47"/>
      <c r="Z254" s="47"/>
      <c r="AA254" s="47"/>
      <c r="AB254" s="211"/>
      <c r="AC254" s="74"/>
      <c r="AD254" s="74"/>
      <c r="AE254" s="74"/>
    </row>
    <row r="255" spans="1:31" ht="13.5" thickBot="1" x14ac:dyDescent="0.25">
      <c r="A255" s="48">
        <v>1</v>
      </c>
      <c r="B255" s="49"/>
      <c r="C255" s="49"/>
      <c r="D255" s="49"/>
      <c r="E255" s="49"/>
      <c r="F255" s="50">
        <v>2</v>
      </c>
      <c r="G255" s="49">
        <v>3</v>
      </c>
      <c r="H255" s="49"/>
      <c r="I255" s="49"/>
      <c r="J255" s="49">
        <v>4</v>
      </c>
      <c r="K255" s="49"/>
      <c r="L255" s="49"/>
      <c r="M255" s="50">
        <v>5</v>
      </c>
      <c r="N255" s="49">
        <v>6</v>
      </c>
      <c r="O255" s="49"/>
      <c r="P255" s="49"/>
      <c r="Q255" s="49"/>
      <c r="R255" s="50">
        <v>7</v>
      </c>
      <c r="S255" s="212">
        <v>8</v>
      </c>
      <c r="T255" s="212"/>
      <c r="U255" s="212"/>
      <c r="V255" s="213"/>
      <c r="W255" s="55"/>
      <c r="X255" s="55"/>
      <c r="Y255" s="55"/>
      <c r="Z255" s="55"/>
      <c r="AA255" s="55"/>
      <c r="AB255" s="211"/>
      <c r="AC255" s="74"/>
      <c r="AD255" s="74"/>
      <c r="AE255" s="74"/>
    </row>
    <row r="256" spans="1:31" x14ac:dyDescent="0.2">
      <c r="A256" s="337"/>
      <c r="B256" s="338"/>
      <c r="C256" s="338"/>
      <c r="D256" s="338"/>
      <c r="E256" s="339"/>
      <c r="F256" s="340"/>
      <c r="G256" s="341"/>
      <c r="H256" s="342" t="s">
        <v>171</v>
      </c>
      <c r="I256" s="343"/>
      <c r="J256" s="341"/>
      <c r="K256" s="342" t="s">
        <v>171</v>
      </c>
      <c r="L256" s="343"/>
      <c r="M256" s="344"/>
      <c r="N256" s="345"/>
      <c r="O256" s="345"/>
      <c r="P256" s="345"/>
      <c r="Q256" s="345"/>
      <c r="R256" s="346"/>
      <c r="S256" s="347"/>
      <c r="T256" s="348"/>
      <c r="U256" s="348"/>
      <c r="V256" s="349"/>
      <c r="W256" s="232"/>
      <c r="X256" s="232"/>
      <c r="Y256" s="232"/>
      <c r="Z256" s="232"/>
      <c r="AA256" s="211"/>
      <c r="AC256" s="140"/>
      <c r="AD256" s="140"/>
      <c r="AE256" s="74"/>
    </row>
    <row r="257" spans="1:28" ht="0.75" customHeight="1" thickBot="1" x14ac:dyDescent="0.25">
      <c r="A257" s="350"/>
      <c r="B257" s="351"/>
      <c r="C257" s="351"/>
      <c r="D257" s="352"/>
      <c r="E257" s="353"/>
      <c r="F257" s="354"/>
      <c r="G257" s="355"/>
      <c r="H257" s="355"/>
      <c r="I257" s="355"/>
      <c r="J257" s="355"/>
      <c r="K257" s="355"/>
      <c r="L257" s="355"/>
      <c r="M257" s="354"/>
      <c r="N257" s="354"/>
      <c r="O257" s="354"/>
      <c r="P257" s="354"/>
      <c r="Q257" s="356"/>
      <c r="R257" s="357"/>
      <c r="S257" s="358"/>
      <c r="T257" s="359"/>
      <c r="U257" s="359"/>
      <c r="V257" s="359"/>
      <c r="W257" s="29"/>
      <c r="X257" s="29"/>
      <c r="Y257" s="29"/>
      <c r="Z257" s="29"/>
      <c r="AA257" s="29"/>
      <c r="AB257" s="29"/>
    </row>
    <row r="258" spans="1:28" ht="7.5" customHeight="1" x14ac:dyDescent="0.2">
      <c r="A258" s="269"/>
      <c r="B258" s="269"/>
      <c r="C258" s="269"/>
      <c r="D258" s="269"/>
      <c r="E258" s="360"/>
      <c r="F258" s="361"/>
      <c r="G258" s="361"/>
      <c r="H258" s="361"/>
      <c r="I258" s="361"/>
      <c r="J258" s="361"/>
      <c r="K258" s="361"/>
      <c r="L258" s="361"/>
      <c r="M258" s="361"/>
      <c r="N258" s="361"/>
      <c r="O258" s="361"/>
      <c r="P258" s="361"/>
      <c r="Q258" s="29"/>
      <c r="R258" s="29"/>
      <c r="S258" s="29"/>
      <c r="T258" s="29"/>
      <c r="U258" s="29"/>
      <c r="V258" s="29"/>
      <c r="W258" s="29"/>
      <c r="X258" s="29"/>
      <c r="Y258" s="29"/>
      <c r="Z258" s="29"/>
      <c r="AA258" s="29"/>
      <c r="AB258" s="29"/>
    </row>
    <row r="259" spans="1:28" hidden="1" x14ac:dyDescent="0.2"/>
    <row r="260" spans="1:28" ht="48" hidden="1" customHeight="1" thickTop="1" thickBot="1" x14ac:dyDescent="0.25">
      <c r="F260" s="362"/>
      <c r="G260" s="363"/>
      <c r="H260" s="363"/>
      <c r="I260" s="363"/>
      <c r="J260" s="363"/>
      <c r="K260" s="363"/>
      <c r="L260" s="363"/>
      <c r="M260" s="364" t="s">
        <v>398</v>
      </c>
      <c r="N260" s="364"/>
      <c r="O260" s="364"/>
      <c r="P260" s="364"/>
      <c r="Q260" s="365"/>
    </row>
    <row r="261" spans="1:28" ht="3.75" hidden="1" customHeight="1" thickTop="1" thickBot="1" x14ac:dyDescent="0.25">
      <c r="F261" s="366"/>
      <c r="G261" s="366"/>
      <c r="H261" s="366"/>
      <c r="I261" s="366"/>
      <c r="J261" s="366"/>
      <c r="K261" s="366"/>
      <c r="L261" s="366"/>
      <c r="M261" s="366"/>
      <c r="N261" s="366"/>
      <c r="O261" s="366"/>
      <c r="P261" s="366"/>
      <c r="Q261" s="366"/>
    </row>
    <row r="262" spans="1:28" ht="13.5" hidden="1" thickTop="1" x14ac:dyDescent="0.2">
      <c r="F262" s="367" t="s">
        <v>399</v>
      </c>
      <c r="G262" s="368"/>
      <c r="H262" s="368"/>
      <c r="I262" s="368"/>
      <c r="J262" s="368"/>
      <c r="K262" s="368"/>
      <c r="L262" s="368"/>
      <c r="M262" s="369"/>
      <c r="N262" s="369"/>
      <c r="O262" s="369"/>
      <c r="P262" s="369"/>
      <c r="Q262" s="370"/>
    </row>
    <row r="263" spans="1:28" hidden="1" x14ac:dyDescent="0.2">
      <c r="F263" s="371" t="s">
        <v>400</v>
      </c>
      <c r="G263" s="372"/>
      <c r="H263" s="372"/>
      <c r="I263" s="372"/>
      <c r="J263" s="372"/>
      <c r="K263" s="372"/>
      <c r="L263" s="372"/>
      <c r="M263" s="373"/>
      <c r="N263" s="373"/>
      <c r="O263" s="373"/>
      <c r="P263" s="373"/>
      <c r="Q263" s="374"/>
    </row>
    <row r="264" spans="1:28" hidden="1" x14ac:dyDescent="0.2">
      <c r="F264" s="371" t="s">
        <v>401</v>
      </c>
      <c r="G264" s="372"/>
      <c r="H264" s="372"/>
      <c r="I264" s="372"/>
      <c r="J264" s="372"/>
      <c r="K264" s="372"/>
      <c r="L264" s="372"/>
      <c r="M264" s="375"/>
      <c r="N264" s="375"/>
      <c r="O264" s="375"/>
      <c r="P264" s="375"/>
      <c r="Q264" s="376"/>
    </row>
    <row r="265" spans="1:28" hidden="1" x14ac:dyDescent="0.2">
      <c r="F265" s="371" t="s">
        <v>402</v>
      </c>
      <c r="G265" s="372"/>
      <c r="H265" s="372"/>
      <c r="I265" s="372"/>
      <c r="J265" s="372"/>
      <c r="K265" s="372"/>
      <c r="L265" s="372"/>
      <c r="M265" s="375"/>
      <c r="N265" s="375"/>
      <c r="O265" s="375"/>
      <c r="P265" s="375"/>
      <c r="Q265" s="376"/>
    </row>
    <row r="266" spans="1:28" hidden="1" x14ac:dyDescent="0.2">
      <c r="F266" s="371" t="s">
        <v>403</v>
      </c>
      <c r="G266" s="372"/>
      <c r="H266" s="372"/>
      <c r="I266" s="372"/>
      <c r="J266" s="372"/>
      <c r="K266" s="372"/>
      <c r="L266" s="372"/>
      <c r="M266" s="375"/>
      <c r="N266" s="375"/>
      <c r="O266" s="375"/>
      <c r="P266" s="375"/>
      <c r="Q266" s="376"/>
    </row>
    <row r="267" spans="1:28" hidden="1" x14ac:dyDescent="0.2">
      <c r="F267" s="371" t="s">
        <v>404</v>
      </c>
      <c r="G267" s="372"/>
      <c r="H267" s="372"/>
      <c r="I267" s="372"/>
      <c r="J267" s="372"/>
      <c r="K267" s="372"/>
      <c r="L267" s="372"/>
      <c r="M267" s="373"/>
      <c r="N267" s="373"/>
      <c r="O267" s="373"/>
      <c r="P267" s="373"/>
      <c r="Q267" s="374"/>
    </row>
    <row r="268" spans="1:28" hidden="1" x14ac:dyDescent="0.2">
      <c r="F268" s="371" t="s">
        <v>405</v>
      </c>
      <c r="G268" s="372"/>
      <c r="H268" s="372"/>
      <c r="I268" s="372"/>
      <c r="J268" s="372"/>
      <c r="K268" s="372"/>
      <c r="L268" s="372"/>
      <c r="M268" s="373"/>
      <c r="N268" s="373"/>
      <c r="O268" s="373"/>
      <c r="P268" s="373"/>
      <c r="Q268" s="374"/>
    </row>
    <row r="269" spans="1:28" hidden="1" x14ac:dyDescent="0.2">
      <c r="F269" s="371" t="s">
        <v>406</v>
      </c>
      <c r="G269" s="372"/>
      <c r="H269" s="372"/>
      <c r="I269" s="372"/>
      <c r="J269" s="372"/>
      <c r="K269" s="372"/>
      <c r="L269" s="372"/>
      <c r="M269" s="375"/>
      <c r="N269" s="375"/>
      <c r="O269" s="375"/>
      <c r="P269" s="375"/>
      <c r="Q269" s="376"/>
    </row>
    <row r="270" spans="1:28" ht="13.5" hidden="1" thickBot="1" x14ac:dyDescent="0.25">
      <c r="F270" s="377" t="s">
        <v>407</v>
      </c>
      <c r="G270" s="378"/>
      <c r="H270" s="378"/>
      <c r="I270" s="378"/>
      <c r="J270" s="378"/>
      <c r="K270" s="378"/>
      <c r="L270" s="378"/>
      <c r="M270" s="379"/>
      <c r="N270" s="379"/>
      <c r="O270" s="379"/>
      <c r="P270" s="379"/>
      <c r="Q270" s="380"/>
    </row>
    <row r="271" spans="1:28" ht="3.75" hidden="1" customHeight="1" thickTop="1" x14ac:dyDescent="0.2">
      <c r="F271" s="381"/>
      <c r="G271" s="381"/>
      <c r="H271" s="381"/>
      <c r="I271" s="381"/>
      <c r="J271" s="381"/>
      <c r="K271" s="381"/>
      <c r="L271" s="381"/>
      <c r="M271" s="381"/>
      <c r="N271" s="381"/>
      <c r="O271" s="381"/>
      <c r="P271" s="381"/>
      <c r="Q271" s="381"/>
    </row>
    <row r="272" spans="1:28" hidden="1" x14ac:dyDescent="0.2"/>
  </sheetData>
  <mergeCells count="772">
    <mergeCell ref="F271:L271"/>
    <mergeCell ref="M271:Q271"/>
    <mergeCell ref="F268:L268"/>
    <mergeCell ref="M268:Q268"/>
    <mergeCell ref="F269:L269"/>
    <mergeCell ref="M269:Q269"/>
    <mergeCell ref="F270:L270"/>
    <mergeCell ref="M270:Q270"/>
    <mergeCell ref="F265:L265"/>
    <mergeCell ref="M265:Q265"/>
    <mergeCell ref="F266:L266"/>
    <mergeCell ref="M266:Q266"/>
    <mergeCell ref="F267:L267"/>
    <mergeCell ref="M267:Q267"/>
    <mergeCell ref="F262:L262"/>
    <mergeCell ref="M262:Q262"/>
    <mergeCell ref="F263:L263"/>
    <mergeCell ref="M263:Q263"/>
    <mergeCell ref="F264:L264"/>
    <mergeCell ref="M264:Q264"/>
    <mergeCell ref="A257:D257"/>
    <mergeCell ref="G257:I257"/>
    <mergeCell ref="J257:L257"/>
    <mergeCell ref="F260:L260"/>
    <mergeCell ref="M260:Q260"/>
    <mergeCell ref="F261:L261"/>
    <mergeCell ref="M261:Q261"/>
    <mergeCell ref="A255:E255"/>
    <mergeCell ref="G255:I255"/>
    <mergeCell ref="J255:L255"/>
    <mergeCell ref="N255:Q255"/>
    <mergeCell ref="S255:V255"/>
    <mergeCell ref="A256:D256"/>
    <mergeCell ref="N256:Q256"/>
    <mergeCell ref="S256:V256"/>
    <mergeCell ref="A251:V251"/>
    <mergeCell ref="A253:E254"/>
    <mergeCell ref="F253:F254"/>
    <mergeCell ref="G253:L253"/>
    <mergeCell ref="M253:Q253"/>
    <mergeCell ref="R253:V253"/>
    <mergeCell ref="G254:I254"/>
    <mergeCell ref="J254:L254"/>
    <mergeCell ref="N254:Q254"/>
    <mergeCell ref="S254:V254"/>
    <mergeCell ref="A248:D248"/>
    <mergeCell ref="G248:I248"/>
    <mergeCell ref="J248:L248"/>
    <mergeCell ref="A249:D249"/>
    <mergeCell ref="G249:I249"/>
    <mergeCell ref="J249:L249"/>
    <mergeCell ref="A246:D246"/>
    <mergeCell ref="G246:I246"/>
    <mergeCell ref="J246:L246"/>
    <mergeCell ref="A247:D247"/>
    <mergeCell ref="G247:I247"/>
    <mergeCell ref="J247:L247"/>
    <mergeCell ref="A244:D244"/>
    <mergeCell ref="G244:I244"/>
    <mergeCell ref="J244:L244"/>
    <mergeCell ref="A245:D245"/>
    <mergeCell ref="G245:I245"/>
    <mergeCell ref="J245:L245"/>
    <mergeCell ref="A242:D242"/>
    <mergeCell ref="G242:I242"/>
    <mergeCell ref="J242:L242"/>
    <mergeCell ref="A243:D243"/>
    <mergeCell ref="G243:I243"/>
    <mergeCell ref="J243:L243"/>
    <mergeCell ref="A240:D240"/>
    <mergeCell ref="G240:I240"/>
    <mergeCell ref="J240:L240"/>
    <mergeCell ref="A241:D241"/>
    <mergeCell ref="G241:I241"/>
    <mergeCell ref="J241:L241"/>
    <mergeCell ref="A238:D238"/>
    <mergeCell ref="G238:I238"/>
    <mergeCell ref="J238:L238"/>
    <mergeCell ref="A239:E239"/>
    <mergeCell ref="G239:I239"/>
    <mergeCell ref="J239:L239"/>
    <mergeCell ref="A236:D236"/>
    <mergeCell ref="G236:I236"/>
    <mergeCell ref="J236:L236"/>
    <mergeCell ref="A237:D237"/>
    <mergeCell ref="G237:I237"/>
    <mergeCell ref="J237:L237"/>
    <mergeCell ref="A234:D234"/>
    <mergeCell ref="G234:I234"/>
    <mergeCell ref="J234:L234"/>
    <mergeCell ref="A235:D235"/>
    <mergeCell ref="G235:I235"/>
    <mergeCell ref="J235:L235"/>
    <mergeCell ref="A232:D232"/>
    <mergeCell ref="G232:I232"/>
    <mergeCell ref="J232:L232"/>
    <mergeCell ref="A233:D233"/>
    <mergeCell ref="G233:I233"/>
    <mergeCell ref="J233:L233"/>
    <mergeCell ref="A230:D230"/>
    <mergeCell ref="G230:I230"/>
    <mergeCell ref="J230:L230"/>
    <mergeCell ref="A231:D231"/>
    <mergeCell ref="G231:I231"/>
    <mergeCell ref="J231:L231"/>
    <mergeCell ref="A228:D228"/>
    <mergeCell ref="G228:I228"/>
    <mergeCell ref="J228:L228"/>
    <mergeCell ref="A229:D229"/>
    <mergeCell ref="G229:I229"/>
    <mergeCell ref="J229:L229"/>
    <mergeCell ref="A226:D226"/>
    <mergeCell ref="G226:I226"/>
    <mergeCell ref="J226:L226"/>
    <mergeCell ref="A227:D227"/>
    <mergeCell ref="G227:I227"/>
    <mergeCell ref="J227:L227"/>
    <mergeCell ref="A224:D224"/>
    <mergeCell ref="G224:I224"/>
    <mergeCell ref="J224:L224"/>
    <mergeCell ref="A225:D225"/>
    <mergeCell ref="G225:I225"/>
    <mergeCell ref="J225:L225"/>
    <mergeCell ref="A222:D222"/>
    <mergeCell ref="G222:I222"/>
    <mergeCell ref="J222:L222"/>
    <mergeCell ref="A223:D223"/>
    <mergeCell ref="G223:I223"/>
    <mergeCell ref="J223:L223"/>
    <mergeCell ref="A220:D220"/>
    <mergeCell ref="G220:I220"/>
    <mergeCell ref="J220:L220"/>
    <mergeCell ref="A221:D221"/>
    <mergeCell ref="G221:I221"/>
    <mergeCell ref="J221:L221"/>
    <mergeCell ref="A218:D218"/>
    <mergeCell ref="G218:I218"/>
    <mergeCell ref="J218:L218"/>
    <mergeCell ref="A219:D219"/>
    <mergeCell ref="G219:I219"/>
    <mergeCell ref="J219:L219"/>
    <mergeCell ref="A216:D216"/>
    <mergeCell ref="G216:I216"/>
    <mergeCell ref="J216:L216"/>
    <mergeCell ref="A217:D217"/>
    <mergeCell ref="G217:I217"/>
    <mergeCell ref="J217:L217"/>
    <mergeCell ref="A214:D214"/>
    <mergeCell ref="G214:I214"/>
    <mergeCell ref="J214:L214"/>
    <mergeCell ref="A215:D215"/>
    <mergeCell ref="G215:I215"/>
    <mergeCell ref="J215:L215"/>
    <mergeCell ref="A212:D212"/>
    <mergeCell ref="G212:I212"/>
    <mergeCell ref="J212:L212"/>
    <mergeCell ref="A213:D213"/>
    <mergeCell ref="G213:I213"/>
    <mergeCell ref="J213:L213"/>
    <mergeCell ref="A210:D210"/>
    <mergeCell ref="G210:I210"/>
    <mergeCell ref="J210:L210"/>
    <mergeCell ref="A211:D211"/>
    <mergeCell ref="G211:I211"/>
    <mergeCell ref="J211:L211"/>
    <mergeCell ref="A208:D208"/>
    <mergeCell ref="G208:I208"/>
    <mergeCell ref="J208:L208"/>
    <mergeCell ref="A209:D209"/>
    <mergeCell ref="G209:I209"/>
    <mergeCell ref="J209:L209"/>
    <mergeCell ref="A206:D206"/>
    <mergeCell ref="G206:I206"/>
    <mergeCell ref="J206:L206"/>
    <mergeCell ref="A207:D207"/>
    <mergeCell ref="G207:I207"/>
    <mergeCell ref="J207:L207"/>
    <mergeCell ref="A204:D204"/>
    <mergeCell ref="G204:I204"/>
    <mergeCell ref="J204:L204"/>
    <mergeCell ref="A205:D205"/>
    <mergeCell ref="G205:I205"/>
    <mergeCell ref="J205:L205"/>
    <mergeCell ref="A202:D202"/>
    <mergeCell ref="G202:I202"/>
    <mergeCell ref="J202:L202"/>
    <mergeCell ref="A203:D203"/>
    <mergeCell ref="G203:I203"/>
    <mergeCell ref="J203:L203"/>
    <mergeCell ref="A200:D200"/>
    <mergeCell ref="G200:I200"/>
    <mergeCell ref="J200:L200"/>
    <mergeCell ref="A201:D201"/>
    <mergeCell ref="G201:I201"/>
    <mergeCell ref="J201:L201"/>
    <mergeCell ref="A198:D198"/>
    <mergeCell ref="G198:I198"/>
    <mergeCell ref="J198:L198"/>
    <mergeCell ref="A199:D199"/>
    <mergeCell ref="G199:I199"/>
    <mergeCell ref="J199:L199"/>
    <mergeCell ref="A196:D196"/>
    <mergeCell ref="G196:I196"/>
    <mergeCell ref="J196:L196"/>
    <mergeCell ref="A197:D197"/>
    <mergeCell ref="G197:I197"/>
    <mergeCell ref="J197:L197"/>
    <mergeCell ref="A194:D194"/>
    <mergeCell ref="G194:I194"/>
    <mergeCell ref="J194:L194"/>
    <mergeCell ref="A195:D195"/>
    <mergeCell ref="G195:I195"/>
    <mergeCell ref="J195:L195"/>
    <mergeCell ref="A192:D192"/>
    <mergeCell ref="G192:I192"/>
    <mergeCell ref="J192:L192"/>
    <mergeCell ref="A193:D193"/>
    <mergeCell ref="G193:I193"/>
    <mergeCell ref="J193:L193"/>
    <mergeCell ref="A190:D190"/>
    <mergeCell ref="G190:I190"/>
    <mergeCell ref="J190:L190"/>
    <mergeCell ref="A191:D191"/>
    <mergeCell ref="G191:I191"/>
    <mergeCell ref="J191:L191"/>
    <mergeCell ref="A188:D188"/>
    <mergeCell ref="G188:I188"/>
    <mergeCell ref="J188:L188"/>
    <mergeCell ref="A189:D189"/>
    <mergeCell ref="G189:I189"/>
    <mergeCell ref="J189:L189"/>
    <mergeCell ref="A186:D186"/>
    <mergeCell ref="G186:I186"/>
    <mergeCell ref="J186:L186"/>
    <mergeCell ref="A187:D187"/>
    <mergeCell ref="G187:I187"/>
    <mergeCell ref="J187:L187"/>
    <mergeCell ref="A184:D184"/>
    <mergeCell ref="G184:I184"/>
    <mergeCell ref="J184:L184"/>
    <mergeCell ref="A185:D185"/>
    <mergeCell ref="G185:I185"/>
    <mergeCell ref="J185:L185"/>
    <mergeCell ref="A182:D182"/>
    <mergeCell ref="G182:I182"/>
    <mergeCell ref="J182:L182"/>
    <mergeCell ref="A183:D183"/>
    <mergeCell ref="G183:I183"/>
    <mergeCell ref="J183:L183"/>
    <mergeCell ref="A180:D180"/>
    <mergeCell ref="G180:I180"/>
    <mergeCell ref="J180:L180"/>
    <mergeCell ref="A181:D181"/>
    <mergeCell ref="G181:I181"/>
    <mergeCell ref="J181:L181"/>
    <mergeCell ref="A178:D178"/>
    <mergeCell ref="G178:I178"/>
    <mergeCell ref="J178:L178"/>
    <mergeCell ref="A179:D179"/>
    <mergeCell ref="G179:I179"/>
    <mergeCell ref="J179:L179"/>
    <mergeCell ref="A176:D176"/>
    <mergeCell ref="G176:I176"/>
    <mergeCell ref="J176:L176"/>
    <mergeCell ref="A177:D177"/>
    <mergeCell ref="G177:I177"/>
    <mergeCell ref="J177:L177"/>
    <mergeCell ref="A174:D174"/>
    <mergeCell ref="G174:I174"/>
    <mergeCell ref="J174:L174"/>
    <mergeCell ref="A175:D175"/>
    <mergeCell ref="G175:I175"/>
    <mergeCell ref="J175:L175"/>
    <mergeCell ref="A172:D172"/>
    <mergeCell ref="G172:I172"/>
    <mergeCell ref="J172:L172"/>
    <mergeCell ref="A173:D173"/>
    <mergeCell ref="G173:I173"/>
    <mergeCell ref="J173:L173"/>
    <mergeCell ref="A170:D170"/>
    <mergeCell ref="G170:I170"/>
    <mergeCell ref="J170:L170"/>
    <mergeCell ref="A171:D171"/>
    <mergeCell ref="G171:I171"/>
    <mergeCell ref="J171:L171"/>
    <mergeCell ref="A168:D168"/>
    <mergeCell ref="G168:I168"/>
    <mergeCell ref="J168:L168"/>
    <mergeCell ref="A169:D169"/>
    <mergeCell ref="G169:I169"/>
    <mergeCell ref="J169:L169"/>
    <mergeCell ref="A166:D166"/>
    <mergeCell ref="G166:I166"/>
    <mergeCell ref="J166:L166"/>
    <mergeCell ref="A167:D167"/>
    <mergeCell ref="G167:I167"/>
    <mergeCell ref="J167:L167"/>
    <mergeCell ref="A164:D164"/>
    <mergeCell ref="G164:I164"/>
    <mergeCell ref="J164:L164"/>
    <mergeCell ref="A165:D165"/>
    <mergeCell ref="G165:I165"/>
    <mergeCell ref="J165:L165"/>
    <mergeCell ref="A162:D162"/>
    <mergeCell ref="G162:I162"/>
    <mergeCell ref="J162:L162"/>
    <mergeCell ref="A163:D163"/>
    <mergeCell ref="G163:I163"/>
    <mergeCell ref="J163:L163"/>
    <mergeCell ref="A160:D160"/>
    <mergeCell ref="G160:I160"/>
    <mergeCell ref="J160:L160"/>
    <mergeCell ref="A161:D161"/>
    <mergeCell ref="G161:I161"/>
    <mergeCell ref="J161:L161"/>
    <mergeCell ref="A158:D158"/>
    <mergeCell ref="G158:I158"/>
    <mergeCell ref="J158:L158"/>
    <mergeCell ref="A159:D159"/>
    <mergeCell ref="G159:I159"/>
    <mergeCell ref="J159:L159"/>
    <mergeCell ref="A156:D156"/>
    <mergeCell ref="G156:I156"/>
    <mergeCell ref="J156:L156"/>
    <mergeCell ref="A157:D157"/>
    <mergeCell ref="G157:I157"/>
    <mergeCell ref="J157:L157"/>
    <mergeCell ref="A154:D154"/>
    <mergeCell ref="G154:I154"/>
    <mergeCell ref="J154:L154"/>
    <mergeCell ref="A155:D155"/>
    <mergeCell ref="G155:I155"/>
    <mergeCell ref="J155:L155"/>
    <mergeCell ref="A152:D152"/>
    <mergeCell ref="G152:I152"/>
    <mergeCell ref="J152:L152"/>
    <mergeCell ref="A153:D153"/>
    <mergeCell ref="G153:I153"/>
    <mergeCell ref="J153:L153"/>
    <mergeCell ref="A150:D150"/>
    <mergeCell ref="G150:I150"/>
    <mergeCell ref="J150:L150"/>
    <mergeCell ref="A151:D151"/>
    <mergeCell ref="G151:I151"/>
    <mergeCell ref="J151:L151"/>
    <mergeCell ref="A148:D148"/>
    <mergeCell ref="G148:I148"/>
    <mergeCell ref="J148:L148"/>
    <mergeCell ref="A149:D149"/>
    <mergeCell ref="G149:I149"/>
    <mergeCell ref="J149:L149"/>
    <mergeCell ref="A146:D146"/>
    <mergeCell ref="G146:I146"/>
    <mergeCell ref="J146:L146"/>
    <mergeCell ref="A147:D147"/>
    <mergeCell ref="G147:I147"/>
    <mergeCell ref="J147:L147"/>
    <mergeCell ref="A144:D144"/>
    <mergeCell ref="G144:I144"/>
    <mergeCell ref="J144:L144"/>
    <mergeCell ref="A145:D145"/>
    <mergeCell ref="G145:I145"/>
    <mergeCell ref="J145:L145"/>
    <mergeCell ref="A142:D142"/>
    <mergeCell ref="G142:I142"/>
    <mergeCell ref="J142:L142"/>
    <mergeCell ref="A143:D143"/>
    <mergeCell ref="G143:I143"/>
    <mergeCell ref="J143:L143"/>
    <mergeCell ref="A140:D140"/>
    <mergeCell ref="G140:I140"/>
    <mergeCell ref="J140:L140"/>
    <mergeCell ref="A141:D141"/>
    <mergeCell ref="G141:I141"/>
    <mergeCell ref="J141:L141"/>
    <mergeCell ref="A138:D138"/>
    <mergeCell ref="G138:I138"/>
    <mergeCell ref="J138:L138"/>
    <mergeCell ref="A139:D139"/>
    <mergeCell ref="G139:I139"/>
    <mergeCell ref="J139:L139"/>
    <mergeCell ref="A136:D136"/>
    <mergeCell ref="G136:I136"/>
    <mergeCell ref="J136:L136"/>
    <mergeCell ref="A137:D137"/>
    <mergeCell ref="G137:I137"/>
    <mergeCell ref="J137:L137"/>
    <mergeCell ref="A134:D134"/>
    <mergeCell ref="G134:I134"/>
    <mergeCell ref="J134:L134"/>
    <mergeCell ref="A135:D135"/>
    <mergeCell ref="G135:I135"/>
    <mergeCell ref="J135:L135"/>
    <mergeCell ref="A132:D132"/>
    <mergeCell ref="G132:I132"/>
    <mergeCell ref="J132:L132"/>
    <mergeCell ref="A133:D133"/>
    <mergeCell ref="G133:I133"/>
    <mergeCell ref="J133:L133"/>
    <mergeCell ref="A130:D130"/>
    <mergeCell ref="G130:I130"/>
    <mergeCell ref="J130:L130"/>
    <mergeCell ref="A131:D131"/>
    <mergeCell ref="G131:I131"/>
    <mergeCell ref="J131:L131"/>
    <mergeCell ref="A128:D128"/>
    <mergeCell ref="G128:I128"/>
    <mergeCell ref="J128:L128"/>
    <mergeCell ref="A129:D129"/>
    <mergeCell ref="G129:I129"/>
    <mergeCell ref="J129:L129"/>
    <mergeCell ref="A126:D126"/>
    <mergeCell ref="G126:I126"/>
    <mergeCell ref="J126:L126"/>
    <mergeCell ref="A127:D127"/>
    <mergeCell ref="G127:I127"/>
    <mergeCell ref="J127:L127"/>
    <mergeCell ref="A124:D124"/>
    <mergeCell ref="G124:I124"/>
    <mergeCell ref="J124:L124"/>
    <mergeCell ref="A125:D125"/>
    <mergeCell ref="G125:I125"/>
    <mergeCell ref="J125:L125"/>
    <mergeCell ref="A122:D122"/>
    <mergeCell ref="G122:I122"/>
    <mergeCell ref="J122:L122"/>
    <mergeCell ref="A123:D123"/>
    <mergeCell ref="G123:I123"/>
    <mergeCell ref="J123:L123"/>
    <mergeCell ref="A120:D120"/>
    <mergeCell ref="G120:I120"/>
    <mergeCell ref="J120:L120"/>
    <mergeCell ref="A121:D121"/>
    <mergeCell ref="G121:I121"/>
    <mergeCell ref="J121:L121"/>
    <mergeCell ref="A118:D118"/>
    <mergeCell ref="G118:I118"/>
    <mergeCell ref="J118:L118"/>
    <mergeCell ref="A119:D119"/>
    <mergeCell ref="G119:I119"/>
    <mergeCell ref="J119:L119"/>
    <mergeCell ref="A116:D116"/>
    <mergeCell ref="G116:I116"/>
    <mergeCell ref="J116:L116"/>
    <mergeCell ref="A117:D117"/>
    <mergeCell ref="G117:I117"/>
    <mergeCell ref="J117:L117"/>
    <mergeCell ref="A114:D114"/>
    <mergeCell ref="G114:I114"/>
    <mergeCell ref="J114:L114"/>
    <mergeCell ref="A115:D115"/>
    <mergeCell ref="G115:I115"/>
    <mergeCell ref="J115:L115"/>
    <mergeCell ref="A112:D112"/>
    <mergeCell ref="G112:I112"/>
    <mergeCell ref="J112:L112"/>
    <mergeCell ref="A113:D113"/>
    <mergeCell ref="G113:I113"/>
    <mergeCell ref="J113:L113"/>
    <mergeCell ref="A110:D110"/>
    <mergeCell ref="G110:I110"/>
    <mergeCell ref="J110:L110"/>
    <mergeCell ref="A111:D111"/>
    <mergeCell ref="G111:I111"/>
    <mergeCell ref="J111:L111"/>
    <mergeCell ref="A108:D108"/>
    <mergeCell ref="G108:I108"/>
    <mergeCell ref="J108:L108"/>
    <mergeCell ref="A109:D109"/>
    <mergeCell ref="G109:I109"/>
    <mergeCell ref="J109:L109"/>
    <mergeCell ref="A106:D106"/>
    <mergeCell ref="G106:I106"/>
    <mergeCell ref="J106:L106"/>
    <mergeCell ref="A107:D107"/>
    <mergeCell ref="G107:I107"/>
    <mergeCell ref="J107:L107"/>
    <mergeCell ref="A104:D104"/>
    <mergeCell ref="G104:I104"/>
    <mergeCell ref="J104:L104"/>
    <mergeCell ref="A105:D105"/>
    <mergeCell ref="G105:I105"/>
    <mergeCell ref="J105:L105"/>
    <mergeCell ref="A102:D102"/>
    <mergeCell ref="G102:I102"/>
    <mergeCell ref="J102:L102"/>
    <mergeCell ref="A103:D103"/>
    <mergeCell ref="G103:I103"/>
    <mergeCell ref="J103:L103"/>
    <mergeCell ref="A100:D100"/>
    <mergeCell ref="G100:I100"/>
    <mergeCell ref="J100:L100"/>
    <mergeCell ref="A101:D101"/>
    <mergeCell ref="G101:I101"/>
    <mergeCell ref="J101:L101"/>
    <mergeCell ref="A98:D98"/>
    <mergeCell ref="G98:I98"/>
    <mergeCell ref="J98:L98"/>
    <mergeCell ref="A99:D99"/>
    <mergeCell ref="G99:I99"/>
    <mergeCell ref="J99:L99"/>
    <mergeCell ref="A96:D96"/>
    <mergeCell ref="G96:I96"/>
    <mergeCell ref="J96:L96"/>
    <mergeCell ref="A97:D97"/>
    <mergeCell ref="G97:I97"/>
    <mergeCell ref="J97:L97"/>
    <mergeCell ref="A94:D94"/>
    <mergeCell ref="G94:I94"/>
    <mergeCell ref="J94:L94"/>
    <mergeCell ref="A95:D95"/>
    <mergeCell ref="G95:I95"/>
    <mergeCell ref="J95:L95"/>
    <mergeCell ref="A92:D92"/>
    <mergeCell ref="G92:I92"/>
    <mergeCell ref="J92:L92"/>
    <mergeCell ref="A93:D93"/>
    <mergeCell ref="G93:I93"/>
    <mergeCell ref="J93:L93"/>
    <mergeCell ref="A90:D90"/>
    <mergeCell ref="G90:I90"/>
    <mergeCell ref="J90:L90"/>
    <mergeCell ref="A91:D91"/>
    <mergeCell ref="G91:I91"/>
    <mergeCell ref="J91:L91"/>
    <mergeCell ref="A88:D88"/>
    <mergeCell ref="G88:I88"/>
    <mergeCell ref="J88:L88"/>
    <mergeCell ref="A89:D89"/>
    <mergeCell ref="G89:I89"/>
    <mergeCell ref="J89:L89"/>
    <mergeCell ref="A86:D86"/>
    <mergeCell ref="G86:I86"/>
    <mergeCell ref="J86:L86"/>
    <mergeCell ref="A87:D87"/>
    <mergeCell ref="G87:I87"/>
    <mergeCell ref="J87:L87"/>
    <mergeCell ref="A84:D84"/>
    <mergeCell ref="G84:I84"/>
    <mergeCell ref="J84:L84"/>
    <mergeCell ref="A85:D85"/>
    <mergeCell ref="G85:I85"/>
    <mergeCell ref="J85:L85"/>
    <mergeCell ref="A82:D82"/>
    <mergeCell ref="G82:I82"/>
    <mergeCell ref="J82:L82"/>
    <mergeCell ref="A83:D83"/>
    <mergeCell ref="G83:I83"/>
    <mergeCell ref="J83:L83"/>
    <mergeCell ref="A80:D80"/>
    <mergeCell ref="G80:I80"/>
    <mergeCell ref="J80:L80"/>
    <mergeCell ref="A81:D81"/>
    <mergeCell ref="G81:I81"/>
    <mergeCell ref="J81:L81"/>
    <mergeCell ref="A78:D78"/>
    <mergeCell ref="G78:I78"/>
    <mergeCell ref="J78:L78"/>
    <mergeCell ref="A79:D79"/>
    <mergeCell ref="G79:I79"/>
    <mergeCell ref="J79:L79"/>
    <mergeCell ref="A76:D76"/>
    <mergeCell ref="G76:I76"/>
    <mergeCell ref="J76:L76"/>
    <mergeCell ref="A77:D77"/>
    <mergeCell ref="G77:I77"/>
    <mergeCell ref="J77:L77"/>
    <mergeCell ref="A74:D74"/>
    <mergeCell ref="G74:I74"/>
    <mergeCell ref="J74:L74"/>
    <mergeCell ref="A75:D75"/>
    <mergeCell ref="G75:I75"/>
    <mergeCell ref="J75:L75"/>
    <mergeCell ref="A72:D72"/>
    <mergeCell ref="G72:I72"/>
    <mergeCell ref="J72:L72"/>
    <mergeCell ref="A73:D73"/>
    <mergeCell ref="G73:I73"/>
    <mergeCell ref="J73:L73"/>
    <mergeCell ref="A70:D70"/>
    <mergeCell ref="G70:I70"/>
    <mergeCell ref="J70:L70"/>
    <mergeCell ref="A71:D71"/>
    <mergeCell ref="G71:I71"/>
    <mergeCell ref="J71:L71"/>
    <mergeCell ref="A68:D68"/>
    <mergeCell ref="G68:I68"/>
    <mergeCell ref="J68:L68"/>
    <mergeCell ref="A69:D69"/>
    <mergeCell ref="G69:I69"/>
    <mergeCell ref="J69:L69"/>
    <mergeCell ref="A66:D66"/>
    <mergeCell ref="G66:I66"/>
    <mergeCell ref="J66:L66"/>
    <mergeCell ref="A67:D67"/>
    <mergeCell ref="G67:I67"/>
    <mergeCell ref="J67:L67"/>
    <mergeCell ref="A64:D64"/>
    <mergeCell ref="G64:I64"/>
    <mergeCell ref="J64:L64"/>
    <mergeCell ref="A65:D65"/>
    <mergeCell ref="G65:I65"/>
    <mergeCell ref="J65:L65"/>
    <mergeCell ref="A62:D62"/>
    <mergeCell ref="G62:I62"/>
    <mergeCell ref="J62:L62"/>
    <mergeCell ref="A63:D63"/>
    <mergeCell ref="G63:I63"/>
    <mergeCell ref="J63:L63"/>
    <mergeCell ref="A60:D60"/>
    <mergeCell ref="G60:I60"/>
    <mergeCell ref="J60:L60"/>
    <mergeCell ref="A61:D61"/>
    <mergeCell ref="G61:I61"/>
    <mergeCell ref="J61:L61"/>
    <mergeCell ref="A58:D58"/>
    <mergeCell ref="G58:I58"/>
    <mergeCell ref="J58:L58"/>
    <mergeCell ref="A59:D59"/>
    <mergeCell ref="G59:I59"/>
    <mergeCell ref="J59:L59"/>
    <mergeCell ref="A56:D56"/>
    <mergeCell ref="G56:I56"/>
    <mergeCell ref="J56:L56"/>
    <mergeCell ref="A57:D57"/>
    <mergeCell ref="G57:I57"/>
    <mergeCell ref="J57:L57"/>
    <mergeCell ref="A54:D54"/>
    <mergeCell ref="G54:I54"/>
    <mergeCell ref="J54:L54"/>
    <mergeCell ref="A55:D55"/>
    <mergeCell ref="G55:I55"/>
    <mergeCell ref="J55:L55"/>
    <mergeCell ref="A52:D52"/>
    <mergeCell ref="G52:I52"/>
    <mergeCell ref="J52:L52"/>
    <mergeCell ref="A53:D53"/>
    <mergeCell ref="G53:I53"/>
    <mergeCell ref="J53:L53"/>
    <mergeCell ref="A50:D50"/>
    <mergeCell ref="G50:I50"/>
    <mergeCell ref="J50:L50"/>
    <mergeCell ref="A51:D51"/>
    <mergeCell ref="G51:I51"/>
    <mergeCell ref="J51:L51"/>
    <mergeCell ref="A48:D48"/>
    <mergeCell ref="G48:I48"/>
    <mergeCell ref="J48:L48"/>
    <mergeCell ref="A49:D49"/>
    <mergeCell ref="G49:I49"/>
    <mergeCell ref="J49:L49"/>
    <mergeCell ref="A46:D46"/>
    <mergeCell ref="G46:I46"/>
    <mergeCell ref="J46:L46"/>
    <mergeCell ref="A47:D47"/>
    <mergeCell ref="G47:I47"/>
    <mergeCell ref="J47:L47"/>
    <mergeCell ref="A44:D44"/>
    <mergeCell ref="G44:I44"/>
    <mergeCell ref="J44:L44"/>
    <mergeCell ref="A45:D45"/>
    <mergeCell ref="G45:I45"/>
    <mergeCell ref="J45:L45"/>
    <mergeCell ref="A42:D42"/>
    <mergeCell ref="G42:I42"/>
    <mergeCell ref="J42:L42"/>
    <mergeCell ref="A43:D43"/>
    <mergeCell ref="G43:I43"/>
    <mergeCell ref="J43:L43"/>
    <mergeCell ref="A40:D40"/>
    <mergeCell ref="G40:I40"/>
    <mergeCell ref="J40:L40"/>
    <mergeCell ref="A41:D41"/>
    <mergeCell ref="G41:I41"/>
    <mergeCell ref="J41:L41"/>
    <mergeCell ref="A38:D38"/>
    <mergeCell ref="G38:I38"/>
    <mergeCell ref="J38:L38"/>
    <mergeCell ref="A39:D39"/>
    <mergeCell ref="G39:I39"/>
    <mergeCell ref="J39:L39"/>
    <mergeCell ref="A36:D36"/>
    <mergeCell ref="G36:I36"/>
    <mergeCell ref="J36:L36"/>
    <mergeCell ref="A37:D37"/>
    <mergeCell ref="G37:I37"/>
    <mergeCell ref="J37:L37"/>
    <mergeCell ref="A34:D34"/>
    <mergeCell ref="G34:I34"/>
    <mergeCell ref="J34:L34"/>
    <mergeCell ref="A35:D35"/>
    <mergeCell ref="G35:I35"/>
    <mergeCell ref="J35:L35"/>
    <mergeCell ref="A32:D32"/>
    <mergeCell ref="G32:I32"/>
    <mergeCell ref="J32:L32"/>
    <mergeCell ref="A33:D33"/>
    <mergeCell ref="G33:I33"/>
    <mergeCell ref="J33:L33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D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25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551</vt:i4>
      </vt:variant>
    </vt:vector>
  </HeadingPairs>
  <TitlesOfParts>
    <vt:vector size="553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(Печать)'!TR_22018022163_1845142574</vt:lpstr>
      <vt:lpstr>'0503769 (Печать)'!TR_22018022163_1845142576</vt:lpstr>
      <vt:lpstr>'0503769 (Печать)'!TR_22018022163_1845142588</vt:lpstr>
      <vt:lpstr>'0503769 (Печать)'!TR_22018022163_1845142593</vt:lpstr>
      <vt:lpstr>'0503769 (Печать)'!TR_22018022163_1845142596</vt:lpstr>
      <vt:lpstr>'0503769 (Печать)'!TR_22018022163_1845142600</vt:lpstr>
      <vt:lpstr>'0503769 (Печать)'!TR_22018022163_1845142605</vt:lpstr>
      <vt:lpstr>'0503769 (Печать)'!TR_22018022163_1845142616</vt:lpstr>
      <vt:lpstr>'0503769 (Печать)'!TR_22018022163_1845142621</vt:lpstr>
      <vt:lpstr>'0503769 (Печать)'!TR_22018022163_1845142625</vt:lpstr>
      <vt:lpstr>'0503769 (Печать)'!TR_22018022163_1845142630</vt:lpstr>
      <vt:lpstr>'0503769 (Печать)'!TR_22018022163_1845142636</vt:lpstr>
      <vt:lpstr>'0503769 (Печать)'!TR_22018022163_1845142647</vt:lpstr>
      <vt:lpstr>'0503769 (Печать)'!TR_22018022163_1845142656</vt:lpstr>
      <vt:lpstr>'0503769 (Печать)'!TR_22018022163_1845142661</vt:lpstr>
      <vt:lpstr>'0503769 (Печать)'!TR_22018022163_1845142668</vt:lpstr>
      <vt:lpstr>'0503769 (Печать)'!TR_22018022163_1845142673</vt:lpstr>
      <vt:lpstr>'0503769 (Печать)'!TR_22018022163_1845142684</vt:lpstr>
      <vt:lpstr>'0503769 (Печать)'!TR_22018022163_1845142692</vt:lpstr>
      <vt:lpstr>'0503769 (Печать)'!TR_22018022163_1845142700</vt:lpstr>
      <vt:lpstr>'0503769 (Печать)'!TR_22018022163_1845142705</vt:lpstr>
      <vt:lpstr>'0503769 (Печать)'!TR_22018022163_1845142710</vt:lpstr>
      <vt:lpstr>'0503769 (Печать)'!TR_22018022163_1845142718</vt:lpstr>
      <vt:lpstr>'0503769 (Печать)'!TR_22018022163_1845142721</vt:lpstr>
      <vt:lpstr>'0503769 (Печать)'!TR_22018022163_1845142732</vt:lpstr>
      <vt:lpstr>'0503769 (Печать)'!TR_22018022163_1845142742</vt:lpstr>
      <vt:lpstr>'0503769 (Печать)'!TR_22018022163_1845142745</vt:lpstr>
      <vt:lpstr>'0503769 (Печать)'!TR_22018022163_1845142749</vt:lpstr>
      <vt:lpstr>'0503769 (Печать)'!TR_22018022163_1845142753</vt:lpstr>
      <vt:lpstr>'0503769 (Печать)'!TR_22018022163_1845142755</vt:lpstr>
      <vt:lpstr>'0503769 (Печать)'!TR_22018022163_1845142757</vt:lpstr>
      <vt:lpstr>'0503769 (Печать)'!TR_22018022163_1845142759</vt:lpstr>
      <vt:lpstr>'0503769 (Печать)'!TR_22018022163_1845142762</vt:lpstr>
      <vt:lpstr>'0503769 (Печать)'!TR_22018022163_1845142764</vt:lpstr>
      <vt:lpstr>'0503769 (Печать)'!TR_22018022163_1845142768</vt:lpstr>
      <vt:lpstr>'0503769 (Печать)'!TR_22018022163_1845142770</vt:lpstr>
      <vt:lpstr>'0503769 (Печать)'!TR_22018022163_1845142772</vt:lpstr>
      <vt:lpstr>'0503769 (Печать)'!TR_22018022163_1845142774</vt:lpstr>
      <vt:lpstr>'0503769 (Печать)'!TR_22018022163_1845142776</vt:lpstr>
      <vt:lpstr>'0503769 (Печать)'!TR_22018022163_1845142780</vt:lpstr>
      <vt:lpstr>'0503769 (Печать)'!TR_22018022163_1845142782</vt:lpstr>
      <vt:lpstr>'0503769 (Печать)'!TR_22018022163_1845142784</vt:lpstr>
      <vt:lpstr>'0503769 (Печать)'!TR_22018022163_1845142786</vt:lpstr>
      <vt:lpstr>'0503769 (Печать)'!TR_22018022163_1845142788</vt:lpstr>
      <vt:lpstr>'0503769 (Печать)'!TR_22018022163_1845142792</vt:lpstr>
      <vt:lpstr>'0503769 (Печать)'!TR_22018022163_1845142796</vt:lpstr>
      <vt:lpstr>'0503769 (Печать)'!TR_22018022163_1845142799</vt:lpstr>
      <vt:lpstr>'0503769 (Печать)'!TR_22018022163_1845142801</vt:lpstr>
      <vt:lpstr>'0503769 (Печать)'!TR_22018022163_1845142805</vt:lpstr>
      <vt:lpstr>'0503769 (Печать)'!TR_22018022163_1845142807</vt:lpstr>
      <vt:lpstr>'0503769 (Печать)'!TR_22018022163_1845142809</vt:lpstr>
      <vt:lpstr>'0503769 (Печать)'!TR_22018022163_1845142813</vt:lpstr>
      <vt:lpstr>'0503769 (Печать)'!TR_22018022163_1845142815</vt:lpstr>
      <vt:lpstr>'0503769 (Печать)'!TR_22018022163_1845142817</vt:lpstr>
      <vt:lpstr>'0503769 (Печать)'!TR_22018022163_1845142819</vt:lpstr>
      <vt:lpstr>'0503769 (Печать)'!TR_22018022163_1845142827</vt:lpstr>
      <vt:lpstr>'0503769 (Печать)'!TR_22018022163_1845142838</vt:lpstr>
      <vt:lpstr>'0503769 (Печать)'!TR_22018022163_1845142844</vt:lpstr>
      <vt:lpstr>'0503769 (Печать)'!TR_22018022163_1845142855</vt:lpstr>
      <vt:lpstr>'0503769 (Печать)'!TR_22018022163_1845142863</vt:lpstr>
      <vt:lpstr>'0503769 (Печать)'!TR_22018022163_1845142869</vt:lpstr>
      <vt:lpstr>'0503769 (Печать)'!TR_22018022163_1845142886</vt:lpstr>
      <vt:lpstr>'0503769 (Печать)'!TR_22018022163_1845142899</vt:lpstr>
      <vt:lpstr>'0503769 (Печать)'!TR_22018022163_1845142912</vt:lpstr>
      <vt:lpstr>'0503769 (Печать)'!TR_22018022163_1845142919</vt:lpstr>
      <vt:lpstr>'0503769 (Печать)'!TR_22018022163_1845142924</vt:lpstr>
      <vt:lpstr>'0503769 (Печать)'!TR_22018022163_1845142935</vt:lpstr>
      <vt:lpstr>'0503769 (Печать)'!TR_22018022163_1845142942</vt:lpstr>
      <vt:lpstr>'0503769 (Печать)'!TR_22018022163_1845142957</vt:lpstr>
      <vt:lpstr>'0503769 (Печать)'!TR_22018022163_1845142962</vt:lpstr>
      <vt:lpstr>'0503769 (Печать)'!TR_22018022163_1845142974</vt:lpstr>
      <vt:lpstr>'0503769 (Печать)'!TR_22018022163_1845142982</vt:lpstr>
      <vt:lpstr>'0503769 (Печать)'!TR_22018022163_1845142994</vt:lpstr>
      <vt:lpstr>'0503769 (Печать)'!TR_22018022163_1845142999</vt:lpstr>
      <vt:lpstr>'0503769 (Печать)'!TR_22018022163_1845143009</vt:lpstr>
      <vt:lpstr>'0503769 (Печать)'!TR_22018022163_1845143015</vt:lpstr>
      <vt:lpstr>'0503769 (Печать)'!TR_22018022163_1845143017</vt:lpstr>
      <vt:lpstr>'0503769 (Печать)'!TR_22018022163_1845143019</vt:lpstr>
      <vt:lpstr>'0503769 (Печать)'!TR_22018022163_1845143024</vt:lpstr>
      <vt:lpstr>'0503769 (Печать)'!TR_22018022163_1845143031</vt:lpstr>
      <vt:lpstr>'0503769 (Печать)'!TR_22018022163_1845143035</vt:lpstr>
      <vt:lpstr>'0503769 (Печать)'!TR_22018022163_1845143049</vt:lpstr>
      <vt:lpstr>'0503769 (Печать)'!TR_22018022163_1845143056</vt:lpstr>
      <vt:lpstr>'0503769 (Печать)'!TR_22018022163_1845143063</vt:lpstr>
      <vt:lpstr>'0503769 (Печать)'!TR_22018022163_1845143071</vt:lpstr>
      <vt:lpstr>'0503769 (Печать)'!TR_22018022163_1845143073</vt:lpstr>
      <vt:lpstr>'0503769 (Печать)'!TR_22018022163_1845143077</vt:lpstr>
      <vt:lpstr>'0503769 (Печать)'!TR_22018022163_1845143079</vt:lpstr>
      <vt:lpstr>'0503769 (Печать)'!TR_22018022163_1845143081</vt:lpstr>
      <vt:lpstr>'0503769 (Печать)'!TR_22018022163_1845143083</vt:lpstr>
      <vt:lpstr>'0503769 (Печать)'!TR_22018022163_1845143087</vt:lpstr>
      <vt:lpstr>'0503769 (Печать)'!TR_22018022163_1845143097</vt:lpstr>
      <vt:lpstr>'0503769 (Печать)'!TR_22018022163_1845143103</vt:lpstr>
      <vt:lpstr>'0503769 (Печать)'!TR_22018022163_1845143108</vt:lpstr>
      <vt:lpstr>'0503769 (Печать)'!TR_22018022163_1845143117</vt:lpstr>
      <vt:lpstr>'0503769 (Печать)'!TR_22018022163_1845143128</vt:lpstr>
      <vt:lpstr>'0503769 (Печать)'!TR_22018022163_1845143140</vt:lpstr>
      <vt:lpstr>'0503769 (Печать)'!TR_22018022163_1845143147</vt:lpstr>
      <vt:lpstr>'0503769 (Печать)'!TR_22018022163_1845143153</vt:lpstr>
      <vt:lpstr>'0503769 (Печать)'!TR_22018022163_1845143158</vt:lpstr>
      <vt:lpstr>'0503769 (Печать)'!TR_22018022163_1845143163</vt:lpstr>
      <vt:lpstr>'0503769 (Печать)'!TR_22018022163_1845143175</vt:lpstr>
      <vt:lpstr>'0503769 (Печать)'!TR_22018022163_1845143179</vt:lpstr>
      <vt:lpstr>'0503769 (Печать)'!TR_22018022163_1845143184</vt:lpstr>
      <vt:lpstr>'0503769 (Печать)'!TR_22018022163_1845143187</vt:lpstr>
      <vt:lpstr>'0503769 (Печать)'!TR_22018022163_1845143192</vt:lpstr>
      <vt:lpstr>'0503769 (Печать)'!TR_22018022163_1845143203</vt:lpstr>
      <vt:lpstr>'0503769 (Печать)'!TR_22018022163_1845143220</vt:lpstr>
      <vt:lpstr>'0503769 (Печать)'!TR_22018022163_1845143227</vt:lpstr>
      <vt:lpstr>'0503769 (Печать)'!TR_22018022163_1845143232</vt:lpstr>
      <vt:lpstr>'0503769 (Печать)'!TR_22018022163_1845143237</vt:lpstr>
      <vt:lpstr>'0503769 (Печать)'!TR_22018022163_1845143243</vt:lpstr>
      <vt:lpstr>'0503769 (Печать)'!TR_22018022163_1845143249</vt:lpstr>
      <vt:lpstr>'0503769 (Печать)'!TR_22018022163_1845143255</vt:lpstr>
      <vt:lpstr>'0503769 (Печать)'!TR_22018022163_1845143260</vt:lpstr>
      <vt:lpstr>'0503769 (Печать)'!TR_22018022163_1845143265</vt:lpstr>
      <vt:lpstr>'0503769 (Печать)'!TR_22018022163_1845143274</vt:lpstr>
      <vt:lpstr>'0503769 (Печать)'!TR_22018022163_1845143281</vt:lpstr>
      <vt:lpstr>'0503769 (Печать)'!TR_22018022163_1845143286</vt:lpstr>
      <vt:lpstr>'0503769 (Печать)'!TR_22018022163_1845143290</vt:lpstr>
      <vt:lpstr>'0503769 (Печать)'!TR_22018022163_1845143295</vt:lpstr>
      <vt:lpstr>'0503769 (Печать)'!TR_22018022163_1845143302</vt:lpstr>
      <vt:lpstr>'0503769 (Печать)'!TR_22018022163_1845143306</vt:lpstr>
      <vt:lpstr>'0503769 (Печать)'!TR_22018022163_1845143312</vt:lpstr>
      <vt:lpstr>'0503769 (Печать)'!TR_22018022163_1845143315</vt:lpstr>
      <vt:lpstr>'0503769 (Печать)'!TR_22018022163_1845143324</vt:lpstr>
      <vt:lpstr>'0503769 (Печать)'!TR_22018022163_1845143326</vt:lpstr>
      <vt:lpstr>'0503769 (Печать)'!TR_22018022163_1845143327</vt:lpstr>
      <vt:lpstr>'0503769 (Печать)'!TR_22018022163_1845143328</vt:lpstr>
      <vt:lpstr>'0503769 (Печать)'!TR_22018022163_1845143333</vt:lpstr>
      <vt:lpstr>'0503769 (Печать)'!TR_22018022163_1845143336</vt:lpstr>
      <vt:lpstr>'0503769 (Печать)'!TR_22018022163_1845143338</vt:lpstr>
      <vt:lpstr>'0503769 (Печать)'!TR_22018022163_1845143344</vt:lpstr>
      <vt:lpstr>'0503769 (Печать)'!TR_22018022163_1845143355</vt:lpstr>
      <vt:lpstr>'0503769 (Печать)'!TR_22018022163_1845143362</vt:lpstr>
      <vt:lpstr>'0503769 (Печать)'!TR_22018022163_1845143369</vt:lpstr>
      <vt:lpstr>'0503769 (Печать)'!TR_22018022163_1845143380</vt:lpstr>
      <vt:lpstr>'0503769 (Печать)'!TR_22018022163_1845143388</vt:lpstr>
      <vt:lpstr>'0503769 (Печать)'!TR_22018022163_1845143396</vt:lpstr>
      <vt:lpstr>'0503769 (Печать)'!TR_22018022163_1845143399</vt:lpstr>
      <vt:lpstr>'0503769 (Печать)'!TR_22018022163_1845143400</vt:lpstr>
      <vt:lpstr>'0503769 (Печать)'!TR_22018022163_1845143402</vt:lpstr>
      <vt:lpstr>'0503769 (Печать)'!TR_22018022163_1845143408</vt:lpstr>
      <vt:lpstr>'0503769 (Печать)'!TR_22018022163_1845143409</vt:lpstr>
      <vt:lpstr>'0503769 (Печать)'!TR_22018022163_1845143415</vt:lpstr>
      <vt:lpstr>'0503769 (Печать)'!TR_22018022163_1845143420</vt:lpstr>
      <vt:lpstr>'0503769 (Печать)'!TR_22018022163_1845143424</vt:lpstr>
      <vt:lpstr>'0503769 (Печать)'!TR_22018022163_1845143432</vt:lpstr>
      <vt:lpstr>'0503769 (Печать)'!TR_22018022163_1845143437</vt:lpstr>
      <vt:lpstr>'0503769 (Печать)'!TR_22018022163_1845143443</vt:lpstr>
      <vt:lpstr>'0503769 (Печать)'!TR_22018022163_1845143455</vt:lpstr>
      <vt:lpstr>'0503769 (Печать)'!TR_22018022163_1845143465</vt:lpstr>
      <vt:lpstr>'0503769 (Печать)'!TR_22018022163_1845143470</vt:lpstr>
      <vt:lpstr>'0503769 (Печать)'!TR_22018022163_1845143476</vt:lpstr>
      <vt:lpstr>'0503769 (Печать)'!TR_22018022163_1845143482</vt:lpstr>
      <vt:lpstr>'0503769 (Печать)'!TR_22018022163_1845143487</vt:lpstr>
      <vt:lpstr>'0503769 (Печать)'!TR_22018022163_1845143495</vt:lpstr>
      <vt:lpstr>'0503769 (Печать)'!TR_22018022163_1845143496</vt:lpstr>
      <vt:lpstr>'0503769 (Печать)'!TR_22018022163_1845143497</vt:lpstr>
      <vt:lpstr>'0503769 (Печать)'!TR_22018022163_1845143503</vt:lpstr>
      <vt:lpstr>'0503769 (Печать)'!TR_22018022163_1845143507</vt:lpstr>
      <vt:lpstr>'0503769 (Печать)'!TR_22018022163_1845143508</vt:lpstr>
      <vt:lpstr>'0503769 (Печать)'!TR_22018022163_1845143509</vt:lpstr>
      <vt:lpstr>'0503769 (Печать)'!TR_22018022163_1845143510</vt:lpstr>
      <vt:lpstr>'0503769 (Печать)'!TR_22018022163_1845143511</vt:lpstr>
      <vt:lpstr>'0503769 (Печать)'!TR_22018022163_1845143512</vt:lpstr>
      <vt:lpstr>'0503769 (Печать)'!TR_22018022163_1845143513</vt:lpstr>
      <vt:lpstr>'0503769 (Печать)'!TR_22018022163_1845143514</vt:lpstr>
      <vt:lpstr>'0503769 (Печать)'!TR_22018022163_1845143517</vt:lpstr>
      <vt:lpstr>'0503769 (Печать)'!TR_22018022163_1845143518</vt:lpstr>
      <vt:lpstr>'0503769 (Печать)'!TR_22018022163_1845143522</vt:lpstr>
      <vt:lpstr>'0503769 (Ввод данных. Недетализ'!TR_22018022185_1845143580</vt:lpstr>
      <vt:lpstr>'0503769 (Печать)'!TR_22018022185_1845143580</vt:lpstr>
      <vt:lpstr>'0503769 (Ввод данных. Недетализ'!TR_22018022185_1845143582</vt:lpstr>
      <vt:lpstr>'0503769 (Печать)'!TR_22018022185_1845143582</vt:lpstr>
      <vt:lpstr>'0503769 (Ввод данных. Недетализ'!TR_22018022185_1845143586</vt:lpstr>
      <vt:lpstr>'0503769 (Печать)'!TR_22018022185_1845143586</vt:lpstr>
      <vt:lpstr>'0503769 (Ввод данных. Недетализ'!TR_22018022185_1845143587</vt:lpstr>
      <vt:lpstr>'0503769 (Печать)'!TR_22018022185_1845143587</vt:lpstr>
      <vt:lpstr>'0503769 (Ввод данных. Недетализ'!TR_22018022210_1845143623</vt:lpstr>
      <vt:lpstr>'0503769 (Ввод данных. Недетализ'!TR_22018022210_1845143625</vt:lpstr>
      <vt:lpstr>'0503769 (Ввод данных. Недетализ'!TR_22018022210_1845143627</vt:lpstr>
      <vt:lpstr>'0503769 (Ввод данных. Недетализ'!TR_22018022210_1845143628</vt:lpstr>
      <vt:lpstr>'0503769 (Ввод данных. Недетализ'!TR_22018022210_1845143629</vt:lpstr>
      <vt:lpstr>'0503769 (Ввод данных. Недетализ'!TR_22018022210_1845143632</vt:lpstr>
      <vt:lpstr>'0503769 (Ввод данных. Недетализ'!TR_22018022210_1845143633</vt:lpstr>
      <vt:lpstr>'0503769 (Ввод данных. Недетализ'!TR_22018022210_1845143636</vt:lpstr>
      <vt:lpstr>'0503769 (Ввод данных. Недетализ'!TR_22018022210_1845143637</vt:lpstr>
      <vt:lpstr>'0503769 (Ввод данных. Недетализ'!TR_22018022210_1845143638</vt:lpstr>
      <vt:lpstr>'0503769 (Ввод данных. Недетализ'!TR_22018022210_1845143641</vt:lpstr>
      <vt:lpstr>'0503769 (Ввод данных. Недетализ'!TR_22018022210_1845143642</vt:lpstr>
      <vt:lpstr>'0503769 (Ввод данных. Недетализ'!TR_22018022210_1845143643</vt:lpstr>
      <vt:lpstr>'0503769 (Ввод данных. Недетализ'!TR_22018022210_1845143646</vt:lpstr>
      <vt:lpstr>'0503769 (Ввод данных. Недетализ'!TR_22018022210_1845143647</vt:lpstr>
      <vt:lpstr>'0503769 (Ввод данных. Недетализ'!TR_22018022210_1845143650</vt:lpstr>
      <vt:lpstr>'0503769 (Ввод данных. Недетализ'!TR_22018022210_1845143651</vt:lpstr>
      <vt:lpstr>'0503769 (Ввод данных. Недетализ'!TR_22018022210_1845143652</vt:lpstr>
      <vt:lpstr>'0503769 (Ввод данных. Недетализ'!TR_22018022210_1845143653</vt:lpstr>
      <vt:lpstr>'0503769 (Ввод данных. Недетализ'!TR_22018022210_1845143655</vt:lpstr>
      <vt:lpstr>'0503769 (Ввод данных. Недетализ'!TR_22018022210_1845143656</vt:lpstr>
      <vt:lpstr>'0503769 (Ввод данных. Недетализ'!TR_22018022210_1845143657</vt:lpstr>
      <vt:lpstr>'0503769 (Ввод данных. Недетализ'!TR_22018022210_1845143659</vt:lpstr>
      <vt:lpstr>'0503769 (Ввод данных. Недетализ'!TR_22018022210_1845143662</vt:lpstr>
      <vt:lpstr>'0503769 (Ввод данных. Недетализ'!TR_22018022210_1845143663</vt:lpstr>
      <vt:lpstr>'0503769 (Ввод данных. Недетализ'!TR_22018022210_1845143666</vt:lpstr>
      <vt:lpstr>'0503769 (Ввод данных. Недетализ'!TR_22018022210_1845143668</vt:lpstr>
      <vt:lpstr>'0503769 (Ввод данных. Недетализ'!TR_22018022210_1845143670</vt:lpstr>
      <vt:lpstr>'0503769 (Ввод данных. Недетализ'!TR_22018022210_1845143671</vt:lpstr>
      <vt:lpstr>'0503769 (Ввод данных. Недетализ'!TR_22018022210_1845143672</vt:lpstr>
      <vt:lpstr>'0503769 (Ввод данных. Недетализ'!TR_22018022210_1845143674</vt:lpstr>
      <vt:lpstr>'0503769 (Ввод данных. Недетализ'!TR_22018022210_1845143675</vt:lpstr>
      <vt:lpstr>'0503769 (Ввод данных. Недетализ'!TR_22018022210_1845143676</vt:lpstr>
      <vt:lpstr>'0503769 (Ввод данных. Недетализ'!TR_22018022210_1845143677</vt:lpstr>
      <vt:lpstr>'0503769 (Ввод данных. Недетализ'!TR_22018022210_1845143681</vt:lpstr>
      <vt:lpstr>'0503769 (Ввод данных. Недетализ'!TR_22018022210_1845143683</vt:lpstr>
      <vt:lpstr>'0503769 (Ввод данных. Недетализ'!TR_22018022210_1845143684</vt:lpstr>
      <vt:lpstr>'0503769 (Ввод данных. Недетализ'!TR_22018022210_1845143685</vt:lpstr>
      <vt:lpstr>'0503769 (Ввод данных. Недетализ'!TR_22018022210_1845143687</vt:lpstr>
      <vt:lpstr>'0503769 (Ввод данных. Недетализ'!TR_22018022210_1845143688</vt:lpstr>
      <vt:lpstr>'0503769 (Ввод данных. Недетализ'!TR_22018022210_1845143689</vt:lpstr>
      <vt:lpstr>'0503769 (Ввод данных. Недетализ'!TR_22018022210_1845143691</vt:lpstr>
      <vt:lpstr>'0503769 (Ввод данных. Недетализ'!TR_22018022210_1845143693</vt:lpstr>
      <vt:lpstr>'0503769 (Ввод данных. Недетализ'!TR_22018022210_1845143696</vt:lpstr>
      <vt:lpstr>'0503769 (Ввод данных. Недетализ'!TR_22018022210_1845143697</vt:lpstr>
      <vt:lpstr>'0503769 (Ввод данных. Недетализ'!TR_22018022210_1845143700</vt:lpstr>
      <vt:lpstr>'0503769 (Ввод данных. Недетализ'!TR_22018022210_1845143701</vt:lpstr>
      <vt:lpstr>'0503769 (Ввод данных. Недетализ'!TR_22018022210_1845143702</vt:lpstr>
      <vt:lpstr>'0503769 (Ввод данных. Недетализ'!TR_22018022210_1845143705</vt:lpstr>
      <vt:lpstr>'0503769 (Ввод данных. Недетализ'!TR_22018022210_1845143706</vt:lpstr>
      <vt:lpstr>'0503769 (Ввод данных. Недетализ'!TR_22018022210_1845143707</vt:lpstr>
      <vt:lpstr>'0503769 (Ввод данных. Недетализ'!TR_22018022210_1845143709</vt:lpstr>
      <vt:lpstr>'0503769 (Ввод данных. Недетализ'!TR_22018022210_1845143710</vt:lpstr>
      <vt:lpstr>'0503769 (Ввод данных. Недетализ'!TR_22018022210_1845143711</vt:lpstr>
      <vt:lpstr>'0503769 (Ввод данных. Недетализ'!TR_22018022210_1845143713</vt:lpstr>
      <vt:lpstr>'0503769 (Ввод данных. Недетализ'!TR_22018022210_1845143715</vt:lpstr>
      <vt:lpstr>'0503769 (Ввод данных. Недетализ'!TR_22018022210_1845143716</vt:lpstr>
      <vt:lpstr>'0503769 (Ввод данных. Недетализ'!TR_22018022210_1845143718</vt:lpstr>
      <vt:lpstr>'0503769 (Ввод данных. Недетализ'!TR_22018022210_1845143719</vt:lpstr>
      <vt:lpstr>'0503769 (Ввод данных. Недетализ'!TR_22018022210_1845143720</vt:lpstr>
      <vt:lpstr>'0503769 (Ввод данных. Недетализ'!TR_22018022210_1845143722</vt:lpstr>
      <vt:lpstr>'0503769 (Ввод данных. Недетализ'!TR_22018022210_1845143724</vt:lpstr>
      <vt:lpstr>'0503769 (Ввод данных. Недетализ'!TR_22018022210_1845143725</vt:lpstr>
      <vt:lpstr>'0503769 (Ввод данных. Недетализ'!TR_22018022210_1845143726</vt:lpstr>
      <vt:lpstr>'0503769 (Ввод данных. Недетализ'!TR_22018022210_1845143728</vt:lpstr>
      <vt:lpstr>'0503769 (Ввод данных. Недетализ'!TR_22018022210_1845143729</vt:lpstr>
      <vt:lpstr>'0503769 (Ввод данных. Недетализ'!TR_22018022210_1845143730</vt:lpstr>
      <vt:lpstr>'0503769 (Ввод данных. Недетализ'!TR_22018022210_1845143732</vt:lpstr>
      <vt:lpstr>'0503769 (Ввод данных. Недетализ'!TR_22018022210_1845143733</vt:lpstr>
      <vt:lpstr>'0503769 (Ввод данных. Недетализ'!TR_22018022210_1845143735</vt:lpstr>
      <vt:lpstr>'0503769 (Ввод данных. Недетализ'!TR_22018022210_1845143738</vt:lpstr>
      <vt:lpstr>'0503769 (Ввод данных. Недетализ'!TR_22018022210_1845143740</vt:lpstr>
      <vt:lpstr>'0503769 (Ввод данных. Недетализ'!TR_22018022210_1845143741</vt:lpstr>
      <vt:lpstr>'0503769 (Ввод данных. Недетализ'!TR_22018022210_1845143743</vt:lpstr>
      <vt:lpstr>'0503769 (Ввод данных. Недетализ'!TR_22018022210_1845143745</vt:lpstr>
      <vt:lpstr>'0503769 (Ввод данных. Недетализ'!TR_22018022210_1845143746</vt:lpstr>
      <vt:lpstr>'0503769 (Ввод данных. Недетализ'!TR_22018022210_1845143749</vt:lpstr>
      <vt:lpstr>'0503769 (Ввод данных. Недетализ'!TR_22018022210_1845143750</vt:lpstr>
      <vt:lpstr>'0503769 (Ввод данных. Недетализ'!TR_22018022210_1845143753</vt:lpstr>
      <vt:lpstr>'0503769 (Ввод данных. Недетализ'!TR_22018022210_1845143754</vt:lpstr>
      <vt:lpstr>'0503769 (Ввод данных. Недетализ'!TR_22018022210_1845143755</vt:lpstr>
      <vt:lpstr>'0503769 (Ввод данных. Недетализ'!TR_22018022210_1845143756</vt:lpstr>
      <vt:lpstr>'0503769 (Ввод данных. Недетализ'!TR_22018022210_1845143758</vt:lpstr>
      <vt:lpstr>'0503769 (Ввод данных. Недетализ'!TR_22018022210_1845143759</vt:lpstr>
      <vt:lpstr>'0503769 (Ввод данных. Недетализ'!TR_22018022210_1845143760</vt:lpstr>
      <vt:lpstr>'0503769 (Ввод данных. Недетализ'!TR_22018022210_1845143761</vt:lpstr>
      <vt:lpstr>'0503769 (Ввод данных. Недетализ'!TR_22018022210_1845143762</vt:lpstr>
      <vt:lpstr>'0503769 (Ввод данных. Недетализ'!TR_22018022210_1845143763</vt:lpstr>
      <vt:lpstr>'0503769 (Ввод данных. Недетализ'!TR_22018022210_1845143765</vt:lpstr>
      <vt:lpstr>'0503769 (Ввод данных. Недетализ'!TR_22018022210_1845143768</vt:lpstr>
      <vt:lpstr>'0503769 (Ввод данных. Недетализ'!TR_22018022210_1845143770</vt:lpstr>
      <vt:lpstr>'0503769 (Ввод данных. Недетализ'!TR_22018022210_1845143771</vt:lpstr>
      <vt:lpstr>'0503769 (Ввод данных. Недетализ'!TR_22018022210_1845143772</vt:lpstr>
      <vt:lpstr>'0503769 (Ввод данных. Недетализ'!TR_22018022210_1845143774</vt:lpstr>
      <vt:lpstr>'0503769 (Ввод данных. Недетализ'!TR_22018022210_1845143776</vt:lpstr>
      <vt:lpstr>'0503769 (Ввод данных. Недетализ'!TR_22018022210_1845143777</vt:lpstr>
      <vt:lpstr>'0503769 (Ввод данных. Недетализ'!TR_22018022210_1845143778</vt:lpstr>
      <vt:lpstr>'0503769 (Ввод данных. Недетализ'!TR_22018022210_1845143780</vt:lpstr>
      <vt:lpstr>'0503769 (Ввод данных. Недетализ'!TR_22018022210_1845143782</vt:lpstr>
      <vt:lpstr>'0503769 (Ввод данных. Недетализ'!TR_22018022210_1845143783</vt:lpstr>
      <vt:lpstr>'0503769 (Ввод данных. Недетализ'!TR_22018022210_1845143784</vt:lpstr>
      <vt:lpstr>'0503769 (Ввод данных. Недетализ'!TR_22018022210_1845143787</vt:lpstr>
      <vt:lpstr>'0503769 (Ввод данных. Недетализ'!TR_22018022210_1845143788</vt:lpstr>
      <vt:lpstr>'0503769 (Ввод данных. Недетализ'!TR_22018022210_1845143789</vt:lpstr>
      <vt:lpstr>'0503769 (Ввод данных. Недетализ'!TR_22018022210_1845143792</vt:lpstr>
      <vt:lpstr>'0503769 (Ввод данных. Недетализ'!TR_22018022210_1845143794</vt:lpstr>
      <vt:lpstr>'0503769 (Ввод данных. Недетализ'!TR_22018022210_1845143795</vt:lpstr>
      <vt:lpstr>'0503769 (Ввод данных. Недетализ'!TR_22018022210_1845143796</vt:lpstr>
      <vt:lpstr>'0503769 (Ввод данных. Недетализ'!TR_22018022210_1845143797</vt:lpstr>
      <vt:lpstr>'0503769 (Ввод данных. Недетализ'!TR_22018022210_1845143798</vt:lpstr>
      <vt:lpstr>'0503769 (Ввод данных. Недетализ'!TR_22018022210_1845143799</vt:lpstr>
      <vt:lpstr>'0503769 (Ввод данных. Недетализ'!TR_22018022210_1845143800</vt:lpstr>
      <vt:lpstr>'0503769 (Ввод данных. Недетализ'!TR_22018022210_1845143801</vt:lpstr>
      <vt:lpstr>'0503769 (Ввод данных. Недетализ'!TR_22018022210_1845143802</vt:lpstr>
      <vt:lpstr>'0503769 (Ввод данных. Недетализ'!TR_22018022210_1845143804</vt:lpstr>
      <vt:lpstr>'0503769 (Ввод данных. Недетализ'!TR_22018022210_1845143805</vt:lpstr>
      <vt:lpstr>'0503769 (Ввод данных. Недетализ'!TR_22018022210_1845143806</vt:lpstr>
      <vt:lpstr>'0503769 (Ввод данных. Недетализ'!TR_22018022210_1845143807</vt:lpstr>
      <vt:lpstr>'0503769 (Ввод данных. Недетализ'!TR_22018022210_1845143808</vt:lpstr>
      <vt:lpstr>'0503769 (Ввод данных. Недетализ'!TR_22018022210_1845143809</vt:lpstr>
      <vt:lpstr>'0503769 (Ввод данных. Недетализ'!TR_22018022210_1845143810</vt:lpstr>
      <vt:lpstr>'0503769 (Ввод данных. Недетализ'!TR_22018022210_1845143811</vt:lpstr>
      <vt:lpstr>'0503769 (Ввод данных. Недетализ'!TR_22018022210_1845143812</vt:lpstr>
      <vt:lpstr>'0503769 (Ввод данных. Недетализ'!TR_22018022210_1845143814</vt:lpstr>
      <vt:lpstr>'0503769 (Ввод данных. Недетализ'!TR_22018022210_1845143815</vt:lpstr>
      <vt:lpstr>'0503769 (Ввод данных. Недетализ'!TR_22018022210_1845143816</vt:lpstr>
      <vt:lpstr>'0503769 (Ввод данных. Недетализ'!TR_22018022210_1845143817</vt:lpstr>
      <vt:lpstr>'0503769 (Ввод данных. Недетализ'!TR_22018022210_1845143818</vt:lpstr>
      <vt:lpstr>'0503769 (Ввод данных. Недетализ'!TR_22018022210_1845143819</vt:lpstr>
      <vt:lpstr>'0503769 (Ввод данных. Недетализ'!TR_22018022210_1845143820</vt:lpstr>
      <vt:lpstr>'0503769 (Ввод данных. Недетализ'!TR_22018022210_1845143821</vt:lpstr>
      <vt:lpstr>'0503769 (Ввод данных. Недетализ'!TR_22018022210_1845143822</vt:lpstr>
      <vt:lpstr>'0503769 (Ввод данных. Недетализ'!TR_22018022210_1845143823</vt:lpstr>
      <vt:lpstr>'0503769 (Ввод данных. Недетализ'!TR_22018022210_1845143827</vt:lpstr>
      <vt:lpstr>'0503769 (Ввод данных. Недетализ'!TR_22018022210_1845143828</vt:lpstr>
      <vt:lpstr>'0503769 (Ввод данных. Недетализ'!TR_22018022210_1845143829</vt:lpstr>
      <vt:lpstr>'0503769 (Ввод данных. Недетализ'!TR_22018022210_1845143830</vt:lpstr>
      <vt:lpstr>'0503769 (Ввод данных. Недетализ'!TR_22018022210_1845143832</vt:lpstr>
      <vt:lpstr>'0503769 (Ввод данных. Недетализ'!TR_22018022210_1845143833</vt:lpstr>
      <vt:lpstr>'0503769 (Ввод данных. Недетализ'!TR_22018022210_1845143834</vt:lpstr>
      <vt:lpstr>'0503769 (Ввод данных. Недетализ'!TR_22018022210_1845143835</vt:lpstr>
      <vt:lpstr>'0503769 (Ввод данных. Недетализ'!TR_22018022210_1845143837</vt:lpstr>
      <vt:lpstr>'0503769 (Ввод данных. Недетализ'!TR_22018022210_1845143840</vt:lpstr>
      <vt:lpstr>'0503769 (Ввод данных. Недетализ'!TR_22018022210_1845143841</vt:lpstr>
      <vt:lpstr>'0503769 (Ввод данных. Недетализ'!TR_22018022210_1845143843</vt:lpstr>
      <vt:lpstr>'0503769 (Ввод данных. Недетализ'!TR_22018022210_1845143844</vt:lpstr>
      <vt:lpstr>'0503769 (Ввод данных. Недетализ'!TR_22018022210_1845143845</vt:lpstr>
      <vt:lpstr>'0503769 (Ввод данных. Недетализ'!TR_22018022210_1845143846</vt:lpstr>
      <vt:lpstr>'0503769 (Ввод данных. Недетализ'!TR_22018022210_1845143848</vt:lpstr>
      <vt:lpstr>'0503769 (Ввод данных. Недетализ'!TR_22018022210_1845143850</vt:lpstr>
      <vt:lpstr>'0503769 (Ввод данных. Недетализ'!TR_22018022210_1845143851</vt:lpstr>
      <vt:lpstr>'0503769 (Ввод данных. Недетализ'!TR_22018022210_1845143854</vt:lpstr>
      <vt:lpstr>'0503769 (Ввод данных. Недетализ'!TR_22018022210_1845143855</vt:lpstr>
      <vt:lpstr>'0503769 (Ввод данных. Недетализ'!TR_22018022210_1845143856</vt:lpstr>
      <vt:lpstr>'0503769 (Ввод данных. Недетализ'!TR_22018022210_1845143858</vt:lpstr>
      <vt:lpstr>'0503769 (Ввод данных. Недетализ'!TR_22018022210_1845143859</vt:lpstr>
      <vt:lpstr>'0503769 (Ввод данных. Недетализ'!TR_22018022210_1845143861</vt:lpstr>
      <vt:lpstr>'0503769 (Ввод данных. Недетализ'!TR_22018022210_1845143862</vt:lpstr>
      <vt:lpstr>'0503769 (Ввод данных. Недетализ'!TR_22018022210_1845143863</vt:lpstr>
      <vt:lpstr>'0503769 (Ввод данных. Недетализ'!TR_22018022210_1845143864</vt:lpstr>
      <vt:lpstr>'0503769 (Ввод данных. Недетализ'!TR_22018022210_1845143867</vt:lpstr>
      <vt:lpstr>'0503769 (Ввод данных. Недетализ'!TR_22018022210_1845143868</vt:lpstr>
      <vt:lpstr>'0503769 (Ввод данных. Недетализ'!TR_22018022210_1845143872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Недетализ'!TR_22018022369_1845143597</vt:lpstr>
      <vt:lpstr>'0503769 (Ввод данных. Недетализ'!TR_22018022369_1845143599</vt:lpstr>
      <vt:lpstr>'0503769 (Ввод данных. Недетализ'!TR_22018022369_1845143602</vt:lpstr>
      <vt:lpstr>'0503769 (Ввод данных. Недетализ'!TR_22018022369_1845143605</vt:lpstr>
      <vt:lpstr>'0503769 (Ввод данных. Недетализ'!TR_22018022369_1845143606</vt:lpstr>
      <vt:lpstr>'0503769 (Ввод данных. Недетализ'!TR_22018022369_1845143608</vt:lpstr>
      <vt:lpstr>'0503769 (Ввод данных. Недетализ'!TR_22018022369_1845143609</vt:lpstr>
      <vt:lpstr>'0503769 (Ввод данных. Недетализ'!TR_22018022369_1845143611</vt:lpstr>
      <vt:lpstr>'0503769 (Печать)'!TR_22018022398</vt:lpstr>
      <vt:lpstr>'0503769 (Ввод данных. Недетализ'!TR_22018022414_1845143590</vt:lpstr>
      <vt:lpstr>'0503769 (Печать)'!TR_22018022414_1845143590</vt:lpstr>
      <vt:lpstr>'0503769 (Ввод данных. Недетализ'!TR_22018022414_1845143592</vt:lpstr>
      <vt:lpstr>'0503769 (Печать)'!TR_22018022414_1845143592</vt:lpstr>
      <vt:lpstr>'0503769 (Печать)'!TT_22018022163_1845142579_22018022555</vt:lpstr>
      <vt:lpstr>'0503769 (Печать)'!TT_22018022163_1845142584_22018022556</vt:lpstr>
      <vt:lpstr>'0503769 (Печать)'!TT_22018022163_1845142610_22018022555</vt:lpstr>
      <vt:lpstr>'0503769 (Печать)'!TT_22018022163_1845142634_22018022555</vt:lpstr>
      <vt:lpstr>'0503769 (Печать)'!TT_22018022163_1845142643_22018022555</vt:lpstr>
      <vt:lpstr>'0503769 (Печать)'!TT_22018022163_1845142652_22018022555</vt:lpstr>
      <vt:lpstr>'0503769 (Печать)'!TT_22018022163_1845142664_22018022555</vt:lpstr>
      <vt:lpstr>'0503769 (Печать)'!TT_22018022163_1845142679_22018022555</vt:lpstr>
      <vt:lpstr>'0503769 (Печать)'!TT_22018022163_1845142687_22018022555</vt:lpstr>
      <vt:lpstr>'0503769 (Печать)'!TT_22018022163_1845142697_22018022555</vt:lpstr>
      <vt:lpstr>'0503769 (Печать)'!TT_22018022163_1845142725_22018022555</vt:lpstr>
      <vt:lpstr>'0503769 (Печать)'!TT_22018022163_1845142734_22018022555</vt:lpstr>
      <vt:lpstr>'0503769 (Печать)'!TT_22018022163_1845142747_22018022555</vt:lpstr>
      <vt:lpstr>'0503769 (Печать)'!TT_22018022163_1845142751_22018022555</vt:lpstr>
      <vt:lpstr>'0503769 (Печать)'!TT_22018022163_1845142760_22018022555</vt:lpstr>
      <vt:lpstr>'0503769 (Печать)'!TT_22018022163_1845142766_22018022555</vt:lpstr>
      <vt:lpstr>'0503769 (Печать)'!TT_22018022163_1845142778_22018022555</vt:lpstr>
      <vt:lpstr>'0503769 (Печать)'!TT_22018022163_1845142790_22018022555</vt:lpstr>
      <vt:lpstr>'0503769 (Печать)'!TT_22018022163_1845142794_22018022555</vt:lpstr>
      <vt:lpstr>'0503769 (Печать)'!TT_22018022163_1845142803_22018022555</vt:lpstr>
      <vt:lpstr>'0503769 (Печать)'!TT_22018022163_1845142811_22018022555</vt:lpstr>
      <vt:lpstr>'0503769 (Печать)'!TT_22018022163_1845142822_22018022555</vt:lpstr>
      <vt:lpstr>'0503769 (Печать)'!TT_22018022163_1845142834_22018022555</vt:lpstr>
      <vt:lpstr>'0503769 (Печать)'!TT_22018022163_1845142876_22018022555</vt:lpstr>
      <vt:lpstr>'0503769 (Печать)'!TT_22018022163_1845142905_22018022555</vt:lpstr>
      <vt:lpstr>'0503769 (Печать)'!TT_22018022163_1845142950_22018022555</vt:lpstr>
      <vt:lpstr>'0503769 (Печать)'!TT_22018022163_1845142986_22018022555</vt:lpstr>
      <vt:lpstr>'0503769 (Печать)'!TT_22018022163_1845143013_22018022555</vt:lpstr>
      <vt:lpstr>'0503769 (Печать)'!TT_22018022163_1845143022_22018022555</vt:lpstr>
      <vt:lpstr>'0503769 (Печать)'!TT_22018022163_1845143042_22018022555</vt:lpstr>
      <vt:lpstr>'0503769 (Печать)'!TT_22018022163_1845143075_22018022555</vt:lpstr>
      <vt:lpstr>'0503769 (Печать)'!TT_22018022163_1845143092_22018022555</vt:lpstr>
      <vt:lpstr>'0503769 (Печать)'!TT_22018022163_1845143123_22018022555</vt:lpstr>
      <vt:lpstr>'0503769 (Печать)'!TT_22018022163_1845143134_22018022555</vt:lpstr>
      <vt:lpstr>'0503769 (Печать)'!TT_22018022163_1845143167_22018022555</vt:lpstr>
      <vt:lpstr>'0503769 (Печать)'!TT_22018022163_1845143198_22018022555</vt:lpstr>
      <vt:lpstr>'0503769 (Печать)'!TT_22018022163_1845143209_22018022555</vt:lpstr>
      <vt:lpstr>'0503769 (Печать)'!TT_22018022163_1845143214_22018022556</vt:lpstr>
      <vt:lpstr>'0503769 (Печать)'!TT_22018022163_1845143268_22018022555</vt:lpstr>
      <vt:lpstr>'0503769 (Печать)'!TT_22018022163_1845143322_22018022555</vt:lpstr>
      <vt:lpstr>'0503769 (Печать)'!TT_22018022163_1845143325_22018022555</vt:lpstr>
      <vt:lpstr>'0503769 (Печать)'!TT_22018022163_1845143337_22018022555</vt:lpstr>
      <vt:lpstr>'0503769 (Печать)'!TT_22018022163_1845143401_22018022555</vt:lpstr>
      <vt:lpstr>'0503769 (Печать)'!TT_22018022163_1845143449_22018022555</vt:lpstr>
      <vt:lpstr>'0503769 (Печать)'!TT_22018022163_1845143498_22018022555</vt:lpstr>
      <vt:lpstr>'0503769 (Печать)'!TT_22018022163_1845143515_22018022555</vt:lpstr>
      <vt:lpstr>'0503769 (Печать)'!TT_22018022163_1845143516_22018022556</vt:lpstr>
      <vt:lpstr>'0503769 (Печать)'!TT_22018022163_1845143520_22018022555</vt:lpstr>
      <vt:lpstr>'0503769 (Печать)'!TT_22018022163_1845143526_22018022555</vt:lpstr>
      <vt:lpstr>'0503769 (Печать)'!TT_22018022163_1845143532_22018022556</vt:lpstr>
      <vt:lpstr>'0503769 (Ввод данных. Недетализ'!TT_22018022210_1845143631_22018022520</vt:lpstr>
      <vt:lpstr>'0503769 (Ввод данных. Недетализ'!TT_22018022210_1845143640_22018022520</vt:lpstr>
      <vt:lpstr>'0503769 (Ввод данных. Недетализ'!TT_22018022210_1845143648_22018022520</vt:lpstr>
      <vt:lpstr>'0503769 (Ввод данных. Недетализ'!TT_22018022210_1845143661_22018022520</vt:lpstr>
      <vt:lpstr>'0503769 (Ввод данных. Недетализ'!TT_22018022210_1845143665_22018022520</vt:lpstr>
      <vt:lpstr>'0503769 (Ввод данных. Недетализ'!TT_22018022210_1845143694_22018022520</vt:lpstr>
      <vt:lpstr>'0503769 (Ввод данных. Недетализ'!TT_22018022210_1845143737_22018022520</vt:lpstr>
      <vt:lpstr>'0503769 (Ввод данных. Недетализ'!TT_22018022210_1845143748_22018022520</vt:lpstr>
      <vt:lpstr>'0503769 (Ввод данных. Недетализ'!TT_22018022210_1845143767_22018022520</vt:lpstr>
      <vt:lpstr>'0503769 (Ввод данных. Недетализ'!TT_22018022210_1845143790_22018022520</vt:lpstr>
      <vt:lpstr>'0503769 (Ввод данных. Недетализ'!TT_22018022210_1845143793_22018022520</vt:lpstr>
      <vt:lpstr>'0503769 (Ввод данных. Недетализ'!TT_22018022210_1845143803_22018022520</vt:lpstr>
      <vt:lpstr>'0503769 (Ввод данных. Недетализ'!TT_22018022210_1845143813_22018022520</vt:lpstr>
      <vt:lpstr>'0503769 (Ввод данных. Недетализ'!TT_22018022210_1845143824_22018022520</vt:lpstr>
      <vt:lpstr>'0503769 (Ввод данных. Недетализ'!TT_22018022210_1845143839_22018022520</vt:lpstr>
      <vt:lpstr>'0503769 (Ввод данных. Недетализ'!TT_22018022210_1845143853_22018022520</vt:lpstr>
      <vt:lpstr>'0503769 (Ввод данных. Недетализ'!TT_22018022210_1845143866_22018022520</vt:lpstr>
      <vt:lpstr>'0503769 (Ввод данных. Недетализ'!TT_22018022210_1845143871_22018022520</vt:lpstr>
      <vt:lpstr>'0503769 (Ввод данных. Недетализ'!TT_22018022210_1845143873_22018022520</vt:lpstr>
      <vt:lpstr>'0503769 (Ввод данных. Недетализ'!TT_22018022369_1845143600_22018022461</vt:lpstr>
      <vt:lpstr>'0503769 (Ввод данных. Недетализ'!TT_22018022369_1845143603_22018022461</vt:lpstr>
      <vt:lpstr>'0503769 (Ввод данных. Недетализ'!TT_22018022369_1845143612_22018022461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2022-05-05T10:42:19Z</dcterms:created>
  <dcterms:modified xsi:type="dcterms:W3CDTF">2022-05-05T10:42:27Z</dcterms:modified>
</cp:coreProperties>
</file>